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7 от 05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5" i="1"/>
  <c r="N15" i="1"/>
  <c r="O16" i="1"/>
  <c r="N16" i="1"/>
</calcChain>
</file>

<file path=xl/sharedStrings.xml><?xml version="1.0" encoding="utf-8"?>
<sst xmlns="http://schemas.openxmlformats.org/spreadsheetml/2006/main" count="103" uniqueCount="85">
  <si>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</si>
  <si>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</si>
  <si>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</si>
  <si>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</si>
  <si>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</si>
  <si>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</si>
  <si>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</si>
  <si>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</si>
  <si>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</si>
  <si>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</si>
  <si>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</si>
  <si>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</si>
  <si>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</si>
  <si>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</si>
  <si>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</si>
  <si>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</si>
  <si>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</si>
  <si>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</si>
  <si>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</si>
  <si>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</si>
  <si>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</si>
  <si>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</si>
  <si>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</si>
  <si>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</si>
  <si>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</si>
  <si>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</si>
  <si>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</si>
  <si>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</si>
  <si>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</si>
  <si>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</si>
  <si>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</si>
  <si>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</si>
  <si>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</si>
  <si>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</si>
  <si>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</si>
  <si>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</si>
  <si>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</si>
  <si>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</si>
  <si>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</si>
  <si>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</si>
  <si>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</si>
  <si>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</si>
  <si>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</si>
  <si>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</si>
  <si>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</si>
  <si>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</si>
  <si>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</si>
  <si>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</si>
  <si>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</si>
  <si>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</si>
  <si>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</si>
  <si>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</si>
  <si>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</si>
  <si>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</si>
  <si>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</si>
  <si>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</si>
  <si>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</si>
  <si>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</si>
  <si>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</si>
  <si>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</si>
  <si>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УТВЕРЖДАЮ
НАЧАЛЬНИК УПРАВЛЕНИЯ ЗАКУПОК И МАТЕРИАЛЬНО-ТЕХНИЧЕСКОГО СНАБЖЕНИЯ
___________________ В.Н. Тарасов
"05" февраля 2024 года</t>
  </si>
  <si>
    <t>18.12</t>
  </si>
  <si>
    <t>18.12.19.190</t>
  </si>
  <si>
    <t>Услуга</t>
  </si>
  <si>
    <t>Оказание услуг по формированию и печати платежных документов на оплату услуг по теплоснабжению и горячему водоснабжению</t>
  </si>
  <si>
    <t>в соответствии с условиями договора</t>
  </si>
  <si>
    <t>876</t>
  </si>
  <si>
    <t>Условная единица</t>
  </si>
  <si>
    <t>Закупка у единственного поставщика (исполнителя, подрядчика)</t>
  </si>
  <si>
    <t>Нет</t>
  </si>
  <si>
    <t>1. Внести изменения в позицию плана закупок товаров (работ, услуг) на 2024 год: 103
2. Внести изменения в план закупок товаров (работ, услуг) на 2024 год дополнив следующими позициями: 115, 116</t>
  </si>
  <si>
    <t>08.93</t>
  </si>
  <si>
    <t>08.93.10.111</t>
  </si>
  <si>
    <t>Товар</t>
  </si>
  <si>
    <t>Поставка технической соли концентрат минеральный "Галит"</t>
  </si>
  <si>
    <t>в соответствии с описанием объекта закупки (техническим заданием)</t>
  </si>
  <si>
    <t>Тонна; метрическая тонна (1000 кг)</t>
  </si>
  <si>
    <t>20 625 000,00
В том числе объем исполнения долгосрочного договора:
2024 - 17 737 500,00
2025 - 2 887 500,00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</si>
  <si>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</si>
  <si>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</si>
  <si>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С</t>
  </si>
  <si>
    <t>35.12</t>
  </si>
  <si>
    <t>35.12.10.110</t>
  </si>
  <si>
    <t>Возмещение затрат за электроснабжение котельной, расположенной по адресу: 297200, Республика Крым, пгт. Советский, пер. Больничный, 3</t>
  </si>
  <si>
    <t>Киловатт-час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</si>
</sst>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4"/>
  <sheetViews>
    <sheetView tabSelected="1" view="pageBreakPreview" zoomScaleNormal="100" zoomScaleSheetLayoutView="100" workbookViewId="0">
      <selection activeCell="B5" sqref="B5:K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48" customHeight="1" x14ac:dyDescent="0.25">
      <c r="T1" s="11"/>
      <c r="U1" s="11"/>
      <c r="V1" s="16" t="s">
        <v>60</v>
      </c>
      <c r="W1" s="16"/>
      <c r="X1" s="16"/>
      <c r="Y1" s="16"/>
      <c r="Z1" s="16"/>
    </row>
    <row r="2" spans="1:26" s="2" customFormat="1" ht="51.75" customHeight="1" x14ac:dyDescent="0.25">
      <c r="S2" s="11"/>
      <c r="T2" s="11"/>
      <c r="U2" s="11"/>
      <c r="V2" s="16"/>
      <c r="W2" s="16"/>
      <c r="X2" s="16"/>
      <c r="Y2" s="16"/>
      <c r="Z2" s="16"/>
    </row>
    <row r="3" spans="1:26" s="2" customFormat="1" ht="15" customHeight="1" x14ac:dyDescent="0.25">
      <c r="A3" s="23" t="s">
        <v>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" customFormat="1" ht="5.25" customHeight="1" x14ac:dyDescent="0.25"/>
    <row r="5" spans="1:26" s="4" customFormat="1" ht="32.25" customHeight="1" x14ac:dyDescent="0.25">
      <c r="A5" s="2"/>
      <c r="B5" s="24" t="s">
        <v>70</v>
      </c>
      <c r="C5" s="24"/>
      <c r="D5" s="24"/>
      <c r="E5" s="24"/>
      <c r="F5" s="24"/>
      <c r="G5" s="24"/>
      <c r="H5" s="24"/>
      <c r="I5" s="24"/>
      <c r="J5" s="24"/>
      <c r="K5" s="25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4" t="s">
        <v>0</v>
      </c>
      <c r="B6" s="14" t="s">
        <v>1</v>
      </c>
      <c r="C6" s="14" t="s">
        <v>2</v>
      </c>
      <c r="D6" s="26" t="s">
        <v>30</v>
      </c>
      <c r="E6" s="15" t="s">
        <v>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4" t="s">
        <v>4</v>
      </c>
      <c r="Q6" s="14" t="s">
        <v>5</v>
      </c>
      <c r="R6" s="14"/>
      <c r="S6" s="14"/>
      <c r="T6" s="14"/>
      <c r="U6" s="14"/>
      <c r="V6" s="14" t="s">
        <v>53</v>
      </c>
      <c r="W6" s="17" t="s">
        <v>54</v>
      </c>
      <c r="X6" s="17" t="s">
        <v>55</v>
      </c>
      <c r="Y6" s="17" t="s">
        <v>56</v>
      </c>
      <c r="Z6" s="17" t="s">
        <v>57</v>
      </c>
    </row>
    <row r="7" spans="1:26" ht="13.5" customHeight="1" x14ac:dyDescent="0.2">
      <c r="A7" s="14"/>
      <c r="B7" s="14"/>
      <c r="C7" s="14"/>
      <c r="D7" s="27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4"/>
      <c r="Q7" s="14"/>
      <c r="R7" s="14"/>
      <c r="S7" s="14"/>
      <c r="T7" s="14"/>
      <c r="U7" s="14"/>
      <c r="V7" s="14"/>
      <c r="W7" s="18"/>
      <c r="X7" s="18"/>
      <c r="Y7" s="18"/>
      <c r="Z7" s="18"/>
    </row>
    <row r="8" spans="1:26" ht="21.75" customHeight="1" x14ac:dyDescent="0.2">
      <c r="A8" s="14"/>
      <c r="B8" s="14"/>
      <c r="C8" s="14"/>
      <c r="D8" s="27"/>
      <c r="E8" s="15" t="s">
        <v>17</v>
      </c>
      <c r="F8" s="14" t="s">
        <v>18</v>
      </c>
      <c r="G8" s="14" t="s">
        <v>19</v>
      </c>
      <c r="H8" s="14"/>
      <c r="I8" s="14" t="s">
        <v>22</v>
      </c>
      <c r="J8" s="29" t="s">
        <v>25</v>
      </c>
      <c r="K8" s="29"/>
      <c r="L8" s="14" t="s">
        <v>58</v>
      </c>
      <c r="M8" s="17" t="s">
        <v>31</v>
      </c>
      <c r="N8" s="14" t="s">
        <v>6</v>
      </c>
      <c r="O8" s="14"/>
      <c r="P8" s="14"/>
      <c r="Q8" s="14"/>
      <c r="R8" s="14" t="s">
        <v>16</v>
      </c>
      <c r="S8" s="20" t="s">
        <v>59</v>
      </c>
      <c r="T8" s="20" t="s">
        <v>7</v>
      </c>
      <c r="U8" s="21" t="s">
        <v>8</v>
      </c>
      <c r="V8" s="14"/>
      <c r="W8" s="18"/>
      <c r="X8" s="18"/>
      <c r="Y8" s="18"/>
      <c r="Z8" s="18"/>
    </row>
    <row r="9" spans="1:26" ht="19.5" customHeight="1" x14ac:dyDescent="0.2">
      <c r="A9" s="14"/>
      <c r="B9" s="14"/>
      <c r="C9" s="14"/>
      <c r="D9" s="27"/>
      <c r="E9" s="14"/>
      <c r="F9" s="14"/>
      <c r="G9" s="14"/>
      <c r="H9" s="14"/>
      <c r="I9" s="14"/>
      <c r="J9" s="29"/>
      <c r="K9" s="29"/>
      <c r="L9" s="14"/>
      <c r="M9" s="18"/>
      <c r="N9" s="14"/>
      <c r="O9" s="14"/>
      <c r="P9" s="14"/>
      <c r="Q9" s="14"/>
      <c r="R9" s="14"/>
      <c r="S9" s="20"/>
      <c r="T9" s="20"/>
      <c r="U9" s="22"/>
      <c r="V9" s="14"/>
      <c r="W9" s="18"/>
      <c r="X9" s="18"/>
      <c r="Y9" s="18"/>
      <c r="Z9" s="18"/>
    </row>
    <row r="10" spans="1:26" ht="20.25" customHeight="1" x14ac:dyDescent="0.2">
      <c r="A10" s="14"/>
      <c r="B10" s="14"/>
      <c r="C10" s="14"/>
      <c r="D10" s="27"/>
      <c r="E10" s="14"/>
      <c r="F10" s="14"/>
      <c r="G10" s="14" t="s">
        <v>20</v>
      </c>
      <c r="H10" s="14" t="s">
        <v>21</v>
      </c>
      <c r="I10" s="14"/>
      <c r="J10" s="15" t="s">
        <v>24</v>
      </c>
      <c r="K10" s="15" t="s">
        <v>21</v>
      </c>
      <c r="L10" s="14"/>
      <c r="M10" s="18"/>
      <c r="N10" s="14" t="s">
        <v>28</v>
      </c>
      <c r="O10" s="14" t="s">
        <v>23</v>
      </c>
      <c r="P10" s="14"/>
      <c r="Q10" s="14"/>
      <c r="R10" s="14"/>
      <c r="S10" s="20"/>
      <c r="T10" s="20"/>
      <c r="U10" s="22"/>
      <c r="V10" s="14"/>
      <c r="W10" s="18"/>
      <c r="X10" s="18"/>
      <c r="Y10" s="18"/>
      <c r="Z10" s="18"/>
    </row>
    <row r="11" spans="1:26" x14ac:dyDescent="0.2">
      <c r="A11" s="14"/>
      <c r="B11" s="14"/>
      <c r="C11" s="14"/>
      <c r="D11" s="27"/>
      <c r="E11" s="14"/>
      <c r="F11" s="14"/>
      <c r="G11" s="14"/>
      <c r="H11" s="14"/>
      <c r="I11" s="14"/>
      <c r="J11" s="14"/>
      <c r="K11" s="14"/>
      <c r="L11" s="14"/>
      <c r="M11" s="18"/>
      <c r="N11" s="14"/>
      <c r="O11" s="14"/>
      <c r="P11" s="14"/>
      <c r="Q11" s="14"/>
      <c r="R11" s="14"/>
      <c r="S11" s="20"/>
      <c r="T11" s="20"/>
      <c r="U11" s="22"/>
      <c r="V11" s="14"/>
      <c r="W11" s="18"/>
      <c r="X11" s="18"/>
      <c r="Y11" s="18"/>
      <c r="Z11" s="18"/>
    </row>
    <row r="12" spans="1:26" ht="18.75" customHeight="1" x14ac:dyDescent="0.2">
      <c r="A12" s="14"/>
      <c r="B12" s="14"/>
      <c r="C12" s="14"/>
      <c r="D12" s="27"/>
      <c r="E12" s="14"/>
      <c r="F12" s="14"/>
      <c r="G12" s="14"/>
      <c r="H12" s="14"/>
      <c r="I12" s="14"/>
      <c r="J12" s="14"/>
      <c r="K12" s="14"/>
      <c r="L12" s="14"/>
      <c r="M12" s="18"/>
      <c r="N12" s="14"/>
      <c r="O12" s="14"/>
      <c r="P12" s="14"/>
      <c r="Q12" s="14"/>
      <c r="R12" s="14"/>
      <c r="S12" s="20"/>
      <c r="T12" s="20"/>
      <c r="U12" s="22"/>
      <c r="V12" s="14"/>
      <c r="W12" s="18"/>
      <c r="X12" s="18"/>
      <c r="Y12" s="18"/>
      <c r="Z12" s="18"/>
    </row>
    <row r="13" spans="1:26" ht="42" customHeight="1" x14ac:dyDescent="0.2">
      <c r="A13" s="14"/>
      <c r="B13" s="14"/>
      <c r="C13" s="14"/>
      <c r="D13" s="28"/>
      <c r="E13" s="14"/>
      <c r="F13" s="14"/>
      <c r="G13" s="14"/>
      <c r="H13" s="14"/>
      <c r="I13" s="14"/>
      <c r="J13" s="14"/>
      <c r="K13" s="14"/>
      <c r="L13" s="14"/>
      <c r="M13" s="19"/>
      <c r="N13" s="14"/>
      <c r="O13" s="14"/>
      <c r="P13" s="14"/>
      <c r="Q13" s="14"/>
      <c r="R13" s="14"/>
      <c r="S13" s="20"/>
      <c r="T13" s="20"/>
      <c r="U13" s="22"/>
      <c r="V13" s="14"/>
      <c r="W13" s="19"/>
      <c r="X13" s="19"/>
      <c r="Y13" s="19"/>
      <c r="Z13" s="19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ht="67.5" x14ac:dyDescent="0.2">
      <c r="A15" s="7">
        <v>103</v>
      </c>
      <c r="B15" s="9" t="s">
        <v>71</v>
      </c>
      <c r="C15" s="9" t="s">
        <v>72</v>
      </c>
      <c r="D15" s="7" t="s">
        <v>73</v>
      </c>
      <c r="E15" s="9" t="s">
        <v>74</v>
      </c>
      <c r="F15" s="8" t="s">
        <v>75</v>
      </c>
      <c r="G15" s="7">
        <v>168</v>
      </c>
      <c r="H15" s="7" t="s">
        <v>76</v>
      </c>
      <c r="I15" s="7">
        <v>1500</v>
      </c>
      <c r="J15" s="8" t="s">
        <v>26</v>
      </c>
      <c r="K15" s="8" t="s">
        <v>27</v>
      </c>
      <c r="L15" s="10" t="s">
        <v>77</v>
      </c>
      <c r="M15" s="7" t="s">
        <v>29</v>
      </c>
      <c r="N15" s="7" t="str">
        <f>"02.2024"</f>
        <v>02.2024</v>
      </c>
      <c r="O15" s="7" t="str">
        <f>"01.2025"</f>
        <v>01.2025</v>
      </c>
      <c r="P15" s="7" t="s">
        <v>78</v>
      </c>
      <c r="Q15" s="7" t="s">
        <v>79</v>
      </c>
      <c r="R15" s="6" t="s">
        <v>50</v>
      </c>
      <c r="S15" s="7" t="s">
        <v>79</v>
      </c>
      <c r="T15" s="7">
        <v>0</v>
      </c>
      <c r="U15" s="7">
        <v>0</v>
      </c>
      <c r="V15" s="6" t="s">
        <v>80</v>
      </c>
      <c r="W15" s="13"/>
      <c r="X15" s="13"/>
      <c r="Y15" s="13"/>
      <c r="Z15" s="13"/>
    </row>
    <row r="16" spans="1:26" ht="33.75" x14ac:dyDescent="0.2">
      <c r="A16" s="7">
        <v>115</v>
      </c>
      <c r="B16" s="9" t="s">
        <v>61</v>
      </c>
      <c r="C16" s="9" t="s">
        <v>62</v>
      </c>
      <c r="D16" s="7" t="s">
        <v>63</v>
      </c>
      <c r="E16" s="9" t="s">
        <v>64</v>
      </c>
      <c r="F16" s="8" t="s">
        <v>65</v>
      </c>
      <c r="G16" s="6" t="s">
        <v>66</v>
      </c>
      <c r="H16" s="7" t="s">
        <v>67</v>
      </c>
      <c r="I16" s="7">
        <v>230000</v>
      </c>
      <c r="J16" s="8" t="s">
        <v>26</v>
      </c>
      <c r="K16" s="8" t="s">
        <v>27</v>
      </c>
      <c r="L16" s="10">
        <v>558900</v>
      </c>
      <c r="M16" s="7" t="s">
        <v>29</v>
      </c>
      <c r="N16" s="7" t="str">
        <f>"02.2024"</f>
        <v>02.2024</v>
      </c>
      <c r="O16" s="7" t="str">
        <f>"03.2024"</f>
        <v>03.2024</v>
      </c>
      <c r="P16" s="7" t="s">
        <v>68</v>
      </c>
      <c r="Q16" s="7" t="s">
        <v>69</v>
      </c>
      <c r="R16" s="6" t="s">
        <v>50</v>
      </c>
      <c r="S16" s="7" t="s">
        <v>69</v>
      </c>
      <c r="T16" s="7">
        <v>0</v>
      </c>
      <c r="U16" s="7">
        <v>0</v>
      </c>
      <c r="V16" s="6" t="s">
        <v>51</v>
      </c>
      <c r="W16" s="13"/>
      <c r="X16" s="13"/>
      <c r="Y16" s="13"/>
      <c r="Z16" s="13"/>
    </row>
    <row r="17" spans="1:26" ht="33.75" x14ac:dyDescent="0.2">
      <c r="A17" s="7">
        <v>116</v>
      </c>
      <c r="B17" s="9" t="s">
        <v>81</v>
      </c>
      <c r="C17" s="9" t="s">
        <v>82</v>
      </c>
      <c r="D17" s="7" t="s">
        <v>63</v>
      </c>
      <c r="E17" s="9" t="s">
        <v>83</v>
      </c>
      <c r="F17" s="8" t="s">
        <v>65</v>
      </c>
      <c r="G17" s="7">
        <v>245</v>
      </c>
      <c r="H17" s="7" t="s">
        <v>84</v>
      </c>
      <c r="I17" s="7">
        <v>49530</v>
      </c>
      <c r="J17" s="8" t="s">
        <v>26</v>
      </c>
      <c r="K17" s="8" t="s">
        <v>27</v>
      </c>
      <c r="L17" s="10">
        <v>403669.5</v>
      </c>
      <c r="M17" s="7" t="s">
        <v>29</v>
      </c>
      <c r="N17" s="7" t="str">
        <f>"02.2024"</f>
        <v>02.2024</v>
      </c>
      <c r="O17" s="7" t="str">
        <f>"12.2024"</f>
        <v>12.2024</v>
      </c>
      <c r="P17" s="7" t="s">
        <v>68</v>
      </c>
      <c r="Q17" s="7" t="s">
        <v>69</v>
      </c>
      <c r="R17" s="6" t="s">
        <v>50</v>
      </c>
      <c r="S17" s="7" t="s">
        <v>69</v>
      </c>
      <c r="T17" s="7" t="s">
        <v>79</v>
      </c>
      <c r="U17" s="7">
        <v>0</v>
      </c>
      <c r="V17" s="6" t="s">
        <v>51</v>
      </c>
      <c r="W17" s="13"/>
      <c r="X17" s="13"/>
      <c r="Y17" s="13"/>
      <c r="Z17" s="13"/>
    </row>
    <row r="264" spans="22:22" x14ac:dyDescent="0.2">
      <c r="V264" s="5" t="s">
        <v>49</v>
      </c>
    </row>
  </sheetData>
  <sheetProtection selectLockedCells="1" selectUnlockedCells="1"/>
  <mergeCells count="34">
    <mergeCell ref="R6:U7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B5:K5"/>
    <mergeCell ref="A6:A13"/>
    <mergeCell ref="M8:M13"/>
    <mergeCell ref="N8:O9"/>
    <mergeCell ref="P6:P13"/>
    <mergeCell ref="B6:B13"/>
    <mergeCell ref="C6:C13"/>
    <mergeCell ref="K10:K13"/>
    <mergeCell ref="R8:R13"/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</mergeCells>
  <pageMargins left="0.25" right="0.25" top="0.75" bottom="0.75" header="0.3" footer="0.3"/>
  <pageSetup paperSize="9" scale="42" fitToHeight="0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2024-02-02T08:31:14Z</cp:lastPrinted>
  <dcterms:created xsi:type="dcterms:W3CDTF">2018-05-08T14:29:34Z</dcterms:created>
  <dcterms:modified xsi:type="dcterms:W3CDTF">2024-02-05T10:17:10Z</dcterms:modified>
</cp:coreProperties>
</file>