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84_07.12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закупок'!$A$1:$Z$17</definedName>
  </definedNames>
  <calcPr calcId="162913"/>
</workbook>
</file>

<file path=xl/calcChain.xml><?xml version="1.0" encoding="utf-8"?>
<calcChain xmlns="http://schemas.openxmlformats.org/spreadsheetml/2006/main">
  <c r="O16" i="1" l="1"/>
  <c r="N16" i="1"/>
  <c r="O15" i="1"/>
  <c r="N15" i="1"/>
</calcChain>
</file>

<file path=xl/sharedStrings.xml><?xml version="1.0" encoding="utf-8"?>
<sst xmlns="http://schemas.openxmlformats.org/spreadsheetml/2006/main" count="97" uniqueCount="84">
  <si>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</si>
  <si>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</si>
  <si>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</si>
  <si>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</si>
  <si>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</si>
  <si>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</si>
  <si>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</si>
  <si>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</si>
  <si>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</si>
  <si>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</si>
  <si>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</si>
  <si>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</si>
  <si>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</si>
  <si>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</si>
  <si>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</si>
  <si>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</si>
  <si>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</si>
  <si>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</si>
  <si>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</si>
  <si>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</si>
  <si>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</si>
  <si>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</si>
  <si>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</si>
  <si>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</si>
  <si>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</si>
  <si>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</si>
  <si>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</si>
  <si>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</si>
  <si>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</si>
  <si>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</si>
  <si>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</si>
  <si>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</si>
  <si>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</si>
  <si>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</si>
  <si>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</si>
  <si>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</si>
  <si>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</si>
  <si>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</si>
  <si>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</si>
  <si>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</si>
  <si>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</si>
  <si>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</si>
  <si>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</si>
  <si>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</si>
  <si>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</si>
  <si>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</si>
  <si>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</si>
  <si>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</si>
  <si>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</si>
  <si>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</si>
  <si>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</si>
  <si>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</si>
  <si>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</si>
  <si>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</si>
  <si>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</si>
  <si>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</si>
  <si>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</si>
  <si>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</si>
  <si>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</si>
  <si>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</si>
  <si>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</si>
  <si>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в соответствии с описанием объекта закупки (техническим заданием)</t>
  </si>
  <si>
    <t>Да</t>
  </si>
  <si>
    <t>N</t>
  </si>
  <si>
    <t>УТВЕРЖДАЮ
НАЧАЛЬНИК УПРАВЛЕНИЯ ЗАКУПОК И МАТЕРИАЛЬНО-ТЕХНИЧЕСКОГО СНАБЖЕНИЯ
___________________ В.Н. Тарасов
"07" декабря 2023 года</t>
  </si>
  <si>
    <t>86.90
86.90</t>
  </si>
  <si>
    <t>86.90.19.190
86.90.19.190</t>
  </si>
  <si>
    <t>Услуга
Услуга</t>
  </si>
  <si>
    <t>Оказание услуг по ежедневному предрейсовому и  послерейсовому медицинскому осмотру водителей транспортных средств ГУП РК "Крымтеплокоммунэнерго"</t>
  </si>
  <si>
    <t>876
876</t>
  </si>
  <si>
    <t>Условная единица
Условная единица</t>
  </si>
  <si>
    <t>18173
350</t>
  </si>
  <si>
    <t>1 815 154.00
В том числе объем исполнения долгосрочного договора:
2023 г. - 0,00
2024 г. - 1 815 254.00</t>
  </si>
  <si>
    <t>Запрос котировок в электронной форме</t>
  </si>
  <si>
    <t>20.11
20.11
20.11
20.11
20.11
20.11
20.11</t>
  </si>
  <si>
    <t>20.11.11.150
20.11.11.150
20.11.11.150
20.11.11.150
20.11.11.150
20.11.11.150
20.11.11.150</t>
  </si>
  <si>
    <t>Товар</t>
  </si>
  <si>
    <t>Поставка кислорода газообразного технического</t>
  </si>
  <si>
    <t>133
133
133
133
133
133
133</t>
  </si>
  <si>
    <t>Кубический метр
Кубический метр
Кубический метр
Кубический метр
Кубический метр
Кубический метр
Кубический метр</t>
  </si>
  <si>
    <t>3452.4
730.8
863.1
3471.3
831.6
982.8
2620.8</t>
  </si>
  <si>
    <t>1 648 076.47
В том числе объем исполнения долгосрочного договора:
2023 г. - 0,00
2024 г. - 1 648 076.47</t>
  </si>
  <si>
    <t>Аукцион в электронной форме, участниками которого могут быть только субъекты малого и среднего предпринимательства</t>
  </si>
  <si>
    <t>1. Внести изменения в план закупок товаров (работ, услуг) на 2023 год дополнив следующими позициями: 359-360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</si>
</sst>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/>
    <xf numFmtId="49" fontId="1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/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1"/>
  <sheetViews>
    <sheetView tabSelected="1" view="pageBreakPreview" zoomScaleNormal="100" zoomScaleSheetLayoutView="100" workbookViewId="0">
      <selection activeCell="B5" sqref="B5:K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7.85546875" style="1" customWidth="1"/>
    <col min="9" max="9" width="15.42578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0" t="s">
        <v>64</v>
      </c>
      <c r="T1" s="21"/>
      <c r="U1" s="21"/>
      <c r="V1" s="21"/>
      <c r="W1" s="21"/>
      <c r="X1" s="21"/>
      <c r="Y1" s="21"/>
      <c r="Z1" s="21"/>
    </row>
    <row r="2" spans="1:26" s="5" customFormat="1" ht="51.75" customHeight="1" x14ac:dyDescent="0.25">
      <c r="S2" s="21"/>
      <c r="T2" s="21"/>
      <c r="U2" s="21"/>
      <c r="V2" s="21"/>
      <c r="W2" s="21"/>
      <c r="X2" s="21"/>
      <c r="Y2" s="21"/>
      <c r="Z2" s="21"/>
    </row>
    <row r="3" spans="1:26" s="5" customFormat="1" ht="15" customHeight="1" x14ac:dyDescent="0.25">
      <c r="A3" s="22" t="s">
        <v>58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5" customFormat="1" ht="5.25" customHeight="1" x14ac:dyDescent="0.25"/>
    <row r="5" spans="1:26" s="7" customFormat="1" ht="32.25" customHeight="1" x14ac:dyDescent="0.25">
      <c r="A5" s="5"/>
      <c r="B5" s="23" t="s">
        <v>83</v>
      </c>
      <c r="C5" s="23"/>
      <c r="D5" s="23"/>
      <c r="E5" s="23"/>
      <c r="F5" s="23"/>
      <c r="G5" s="23"/>
      <c r="H5" s="23"/>
      <c r="I5" s="23"/>
      <c r="J5" s="23"/>
      <c r="K5" s="24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7" t="s">
        <v>0</v>
      </c>
      <c r="B6" s="17" t="s">
        <v>1</v>
      </c>
      <c r="C6" s="17" t="s">
        <v>2</v>
      </c>
      <c r="D6" s="16" t="s">
        <v>38</v>
      </c>
      <c r="E6" s="19" t="s">
        <v>3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8" t="s">
        <v>4</v>
      </c>
      <c r="Q6" s="18" t="s">
        <v>5</v>
      </c>
      <c r="R6" s="18" t="s">
        <v>19</v>
      </c>
      <c r="S6" s="18"/>
      <c r="T6" s="18"/>
      <c r="U6" s="18"/>
      <c r="V6" s="18"/>
      <c r="W6" s="18"/>
      <c r="X6" s="18"/>
      <c r="Y6" s="18"/>
      <c r="Z6" s="18" t="s">
        <v>6</v>
      </c>
    </row>
    <row r="7" spans="1:26" s="2" customFormat="1" ht="9.75" customHeight="1" x14ac:dyDescent="0.2">
      <c r="A7" s="17"/>
      <c r="B7" s="17"/>
      <c r="C7" s="17"/>
      <c r="D7" s="16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s="3" customFormat="1" ht="24" customHeight="1" x14ac:dyDescent="0.2">
      <c r="A8" s="17"/>
      <c r="B8" s="17"/>
      <c r="C8" s="17"/>
      <c r="D8" s="16"/>
      <c r="E8" s="19" t="s">
        <v>23</v>
      </c>
      <c r="F8" s="17" t="s">
        <v>24</v>
      </c>
      <c r="G8" s="17" t="s">
        <v>25</v>
      </c>
      <c r="H8" s="17"/>
      <c r="I8" s="17" t="s">
        <v>28</v>
      </c>
      <c r="J8" s="17" t="s">
        <v>32</v>
      </c>
      <c r="K8" s="17"/>
      <c r="L8" s="17" t="s">
        <v>30</v>
      </c>
      <c r="M8" s="17" t="s">
        <v>39</v>
      </c>
      <c r="N8" s="17" t="s">
        <v>7</v>
      </c>
      <c r="O8" s="17"/>
      <c r="P8" s="18"/>
      <c r="Q8" s="18"/>
      <c r="R8" s="17" t="s">
        <v>20</v>
      </c>
      <c r="S8" s="17" t="s">
        <v>21</v>
      </c>
      <c r="T8" s="25" t="s">
        <v>8</v>
      </c>
      <c r="U8" s="25" t="s">
        <v>9</v>
      </c>
      <c r="V8" s="17" t="s">
        <v>22</v>
      </c>
      <c r="W8" s="17" t="s">
        <v>10</v>
      </c>
      <c r="X8" s="17" t="s">
        <v>35</v>
      </c>
      <c r="Y8" s="25" t="s">
        <v>11</v>
      </c>
      <c r="Z8" s="18"/>
    </row>
    <row r="9" spans="1:26" s="3" customFormat="1" ht="10.5" customHeight="1" x14ac:dyDescent="0.2">
      <c r="A9" s="17"/>
      <c r="B9" s="17"/>
      <c r="C9" s="17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8"/>
      <c r="R9" s="17"/>
      <c r="S9" s="17"/>
      <c r="T9" s="25"/>
      <c r="U9" s="25"/>
      <c r="V9" s="17"/>
      <c r="W9" s="17"/>
      <c r="X9" s="17"/>
      <c r="Y9" s="17"/>
      <c r="Z9" s="18"/>
    </row>
    <row r="10" spans="1:26" s="3" customFormat="1" ht="15" customHeight="1" x14ac:dyDescent="0.2">
      <c r="A10" s="17"/>
      <c r="B10" s="17"/>
      <c r="C10" s="17"/>
      <c r="D10" s="16"/>
      <c r="E10" s="17"/>
      <c r="F10" s="17"/>
      <c r="G10" s="17" t="s">
        <v>26</v>
      </c>
      <c r="H10" s="17" t="s">
        <v>27</v>
      </c>
      <c r="I10" s="17"/>
      <c r="J10" s="19" t="s">
        <v>31</v>
      </c>
      <c r="K10" s="19" t="s">
        <v>27</v>
      </c>
      <c r="L10" s="17"/>
      <c r="M10" s="17"/>
      <c r="N10" s="17" t="s">
        <v>36</v>
      </c>
      <c r="O10" s="17" t="s">
        <v>29</v>
      </c>
      <c r="P10" s="18"/>
      <c r="Q10" s="18"/>
      <c r="R10" s="17"/>
      <c r="S10" s="17"/>
      <c r="T10" s="25"/>
      <c r="U10" s="25"/>
      <c r="V10" s="17"/>
      <c r="W10" s="17"/>
      <c r="X10" s="17"/>
      <c r="Y10" s="17"/>
      <c r="Z10" s="18"/>
    </row>
    <row r="11" spans="1:26" s="3" customFormat="1" ht="15" customHeight="1" x14ac:dyDescent="0.2">
      <c r="A11" s="17"/>
      <c r="B11" s="17"/>
      <c r="C11" s="17"/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8"/>
      <c r="R11" s="17"/>
      <c r="S11" s="17"/>
      <c r="T11" s="25"/>
      <c r="U11" s="25"/>
      <c r="V11" s="17"/>
      <c r="W11" s="17"/>
      <c r="X11" s="17"/>
      <c r="Y11" s="17"/>
      <c r="Z11" s="18"/>
    </row>
    <row r="12" spans="1:26" s="3" customFormat="1" ht="15" customHeight="1" x14ac:dyDescent="0.2">
      <c r="A12" s="17"/>
      <c r="B12" s="17"/>
      <c r="C12" s="17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  <c r="Q12" s="18"/>
      <c r="R12" s="17"/>
      <c r="S12" s="17"/>
      <c r="T12" s="25"/>
      <c r="U12" s="25"/>
      <c r="V12" s="17"/>
      <c r="W12" s="17"/>
      <c r="X12" s="17"/>
      <c r="Y12" s="17"/>
      <c r="Z12" s="18"/>
    </row>
    <row r="13" spans="1:26" s="3" customFormat="1" ht="87" customHeight="1" x14ac:dyDescent="0.2">
      <c r="A13" s="17"/>
      <c r="B13" s="17"/>
      <c r="C13" s="17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18"/>
      <c r="R13" s="17"/>
      <c r="S13" s="17"/>
      <c r="T13" s="25"/>
      <c r="U13" s="25"/>
      <c r="V13" s="17"/>
      <c r="W13" s="17"/>
      <c r="X13" s="17"/>
      <c r="Y13" s="17"/>
      <c r="Z13" s="18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76.900000000000006" customHeight="1" x14ac:dyDescent="0.2">
      <c r="A15" s="9">
        <v>359</v>
      </c>
      <c r="B15" s="9" t="s">
        <v>65</v>
      </c>
      <c r="C15" s="9" t="s">
        <v>66</v>
      </c>
      <c r="D15" s="9" t="s">
        <v>67</v>
      </c>
      <c r="E15" s="9" t="s">
        <v>68</v>
      </c>
      <c r="F15" s="10" t="s">
        <v>61</v>
      </c>
      <c r="G15" s="9" t="s">
        <v>69</v>
      </c>
      <c r="H15" s="12" t="s">
        <v>70</v>
      </c>
      <c r="I15" s="9" t="s">
        <v>71</v>
      </c>
      <c r="J15" s="10" t="s">
        <v>33</v>
      </c>
      <c r="K15" s="10" t="s">
        <v>34</v>
      </c>
      <c r="L15" s="13" t="s">
        <v>72</v>
      </c>
      <c r="M15" s="9" t="s">
        <v>37</v>
      </c>
      <c r="N15" s="9" t="str">
        <f>"12.2023"</f>
        <v>12.2023</v>
      </c>
      <c r="O15" s="9" t="str">
        <f>"10.2024"</f>
        <v>10.2024</v>
      </c>
      <c r="P15" s="9" t="s">
        <v>73</v>
      </c>
      <c r="Q15" s="12" t="s">
        <v>62</v>
      </c>
      <c r="R15" s="14"/>
      <c r="S15" s="14" t="s">
        <v>59</v>
      </c>
      <c r="T15" s="14" t="s">
        <v>60</v>
      </c>
      <c r="U15" s="14" t="s">
        <v>60</v>
      </c>
      <c r="V15" s="14"/>
      <c r="W15" s="14"/>
      <c r="X15" s="14"/>
      <c r="Y15" s="14" t="s">
        <v>60</v>
      </c>
      <c r="Z15" s="11" t="s">
        <v>63</v>
      </c>
    </row>
    <row r="16" spans="1:26" ht="78.75" x14ac:dyDescent="0.2">
      <c r="A16" s="9">
        <v>360</v>
      </c>
      <c r="B16" s="9" t="s">
        <v>74</v>
      </c>
      <c r="C16" s="9" t="s">
        <v>75</v>
      </c>
      <c r="D16" s="9" t="s">
        <v>76</v>
      </c>
      <c r="E16" s="9" t="s">
        <v>77</v>
      </c>
      <c r="F16" s="10" t="s">
        <v>61</v>
      </c>
      <c r="G16" s="9" t="s">
        <v>78</v>
      </c>
      <c r="H16" s="9" t="s">
        <v>79</v>
      </c>
      <c r="I16" s="9" t="s">
        <v>80</v>
      </c>
      <c r="J16" s="10" t="s">
        <v>33</v>
      </c>
      <c r="K16" s="10" t="s">
        <v>34</v>
      </c>
      <c r="L16" s="13" t="s">
        <v>81</v>
      </c>
      <c r="M16" s="9" t="s">
        <v>37</v>
      </c>
      <c r="N16" s="9" t="str">
        <f>"12.2023"</f>
        <v>12.2023</v>
      </c>
      <c r="O16" s="9" t="str">
        <f>"12.2024"</f>
        <v>12.2024</v>
      </c>
      <c r="P16" s="9" t="s">
        <v>82</v>
      </c>
      <c r="Q16" s="12" t="s">
        <v>62</v>
      </c>
      <c r="R16" s="15"/>
      <c r="S16" s="15" t="s">
        <v>59</v>
      </c>
      <c r="T16" s="15" t="s">
        <v>12</v>
      </c>
      <c r="U16" s="15" t="s">
        <v>60</v>
      </c>
      <c r="V16" s="15"/>
      <c r="W16" s="15"/>
      <c r="X16" s="15"/>
      <c r="Y16" s="15" t="s">
        <v>60</v>
      </c>
      <c r="Z16" s="11" t="s">
        <v>63</v>
      </c>
    </row>
    <row r="281" spans="22:22" x14ac:dyDescent="0.2">
      <c r="V281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3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Хатунцев Юрий Владимирович</cp:lastModifiedBy>
  <cp:lastPrinted>2023-12-06T08:32:55Z</cp:lastPrinted>
  <dcterms:created xsi:type="dcterms:W3CDTF">2018-05-08T14:29:34Z</dcterms:created>
  <dcterms:modified xsi:type="dcterms:W3CDTF">2023-12-07T07:48:27Z</dcterms:modified>
</cp:coreProperties>
</file>