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28_24.04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закупок'!$A$1:$Z$19</definedName>
  </definedNames>
  <calcPr calcId="162913"/>
</workbook>
</file>

<file path=xl/calcChain.xml><?xml version="1.0" encoding="utf-8"?>
<calcChain xmlns="http://schemas.openxmlformats.org/spreadsheetml/2006/main">
  <c r="O19" i="1" l="1"/>
  <c r="N19" i="1"/>
  <c r="O18" i="1"/>
  <c r="N18" i="1"/>
  <c r="O17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<sst xmlns="http://schemas.openxmlformats.org/spreadsheetml/2006/main" count="134" uniqueCount="89">
  <si>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</si>
  <si>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</si>
  <si>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</si>
  <si>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</si>
  <si>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</si>
  <si>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</si>
  <si>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</si>
  <si>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</si>
  <si>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</si>
  <si>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</si>
  <si>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</si>
  <si>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</si>
  <si>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</si>
  <si>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</si>
  <si>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</si>
  <si>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</si>
  <si>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</si>
  <si>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</si>
  <si>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</si>
  <si>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</si>
  <si>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</si>
  <si>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</si>
  <si>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</si>
  <si>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</si>
  <si>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</si>
  <si>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</si>
  <si>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</si>
  <si>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</si>
  <si>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</si>
  <si>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</si>
  <si>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</si>
  <si>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</si>
  <si>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</si>
  <si>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</si>
  <si>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</si>
  <si>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</si>
  <si>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</si>
  <si>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</si>
  <si>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</si>
  <si>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</si>
  <si>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</si>
  <si>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</si>
  <si>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</si>
  <si>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</si>
  <si>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</si>
  <si>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</si>
  <si>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</si>
  <si>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</si>
  <si>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</si>
  <si>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</si>
  <si>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</si>
  <si>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</si>
  <si>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</si>
  <si>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</si>
  <si>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</si>
  <si>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</si>
  <si>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</si>
  <si>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</si>
  <si>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</si>
  <si>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Да</t>
  </si>
  <si>
    <t>в соответствии с описанием объекта закупки (техническим заданием)</t>
  </si>
  <si>
    <t>RUB</t>
  </si>
  <si>
    <t>Услуга</t>
  </si>
  <si>
    <t>N</t>
  </si>
  <si>
    <t>в соответствии с условиями договора</t>
  </si>
  <si>
    <t>Закупка у единственного поставщика (исполнителя, подрядчика)</t>
  </si>
  <si>
    <t>113</t>
  </si>
  <si>
    <t>Кубический метр</t>
  </si>
  <si>
    <t>38.21</t>
  </si>
  <si>
    <t>38.21.22.000</t>
  </si>
  <si>
    <t>71.12</t>
  </si>
  <si>
    <t>796</t>
  </si>
  <si>
    <t>Штука</t>
  </si>
  <si>
    <t>Нет</t>
  </si>
  <si>
    <t>УТВЕРЖДАЮ
ЗАМЕСТИТЕЛЬ ГЕНЕРАЛЬНОГО ДИРЕКТОРА - ГЛАВНЫЙ ИНЖЕНЕР 
ГУП РК "КРЫМТЕПЛОКОММУНЭНЕРГО" 
___________________ С.М. Забара
"24" апреля 2023 года</t>
  </si>
  <si>
    <t>71.12
71.12</t>
  </si>
  <si>
    <t>71.12.40.120
71.12.40.120</t>
  </si>
  <si>
    <t>Оказание услуг по калибровке установок поверочных УП-280 №0001 и УПРС 3/1 №065 и периодической аттестации эталонов единиц величин с регистрационными номерами 3.7.АБШ.0003.2021, 3.7.АБШ.0001.2021</t>
  </si>
  <si>
    <t>876
876</t>
  </si>
  <si>
    <t>Условная единица
Условная единица</t>
  </si>
  <si>
    <t>1
1</t>
  </si>
  <si>
    <t>Аукцион в электронной форме</t>
  </si>
  <si>
    <t>71.12.40.120</t>
  </si>
  <si>
    <t>Оказание метрологических услуг по поверке газоанализаторов (газосигнализаторов)</t>
  </si>
  <si>
    <t>Оказание услуг по обращению с твердыми коммунальными отходами по промплощадкам г. Симферополь и г. Саки</t>
  </si>
  <si>
    <t>128 272,30
В том числе объем исполнения долгосрочного договора:
2023 - 118 624,30
2024 - 9 648,00</t>
  </si>
  <si>
    <t>Оказание услуг по обращению с твердыми коммунальными отходами по промплощадке г. Феодосия</t>
  </si>
  <si>
    <t>Оказание услуг по обращению с твердыми коммунальными отходами по промплощадке пер. Фруктовый, 13 в г. Симферополе</t>
  </si>
  <si>
    <t>1.  Внести изменения в план закупок товаров (работ, услуг) на 2023 год и дополнить позициями: 181-185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</si>
</sst>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0" fillId="0" borderId="0" xfId="0" applyNumberFormat="1" applyFill="1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1"/>
  <sheetViews>
    <sheetView tabSelected="1" view="pageBreakPreview" topLeftCell="I1" zoomScale="115" zoomScaleNormal="100" zoomScaleSheetLayoutView="115" workbookViewId="0">
      <selection activeCell="B6" sqref="B6:B13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6" t="s">
        <v>74</v>
      </c>
      <c r="T1" s="27"/>
      <c r="U1" s="27"/>
      <c r="V1" s="27"/>
      <c r="W1" s="27"/>
      <c r="X1" s="27"/>
      <c r="Y1" s="27"/>
      <c r="Z1" s="27"/>
    </row>
    <row r="2" spans="1:26" s="5" customFormat="1" ht="51.75" customHeight="1" x14ac:dyDescent="0.25">
      <c r="S2" s="27"/>
      <c r="T2" s="27"/>
      <c r="U2" s="27"/>
      <c r="V2" s="27"/>
      <c r="W2" s="27"/>
      <c r="X2" s="27"/>
      <c r="Y2" s="27"/>
      <c r="Z2" s="27"/>
    </row>
    <row r="3" spans="1:26" s="5" customFormat="1" ht="15" customHeight="1" x14ac:dyDescent="0.25">
      <c r="A3" s="28" t="s">
        <v>58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5" customFormat="1" ht="5.25" customHeight="1" x14ac:dyDescent="0.25"/>
    <row r="5" spans="1:26" s="7" customFormat="1" ht="35.25" customHeight="1" x14ac:dyDescent="0.25">
      <c r="A5" s="5"/>
      <c r="B5" s="29" t="s">
        <v>88</v>
      </c>
      <c r="C5" s="29"/>
      <c r="D5" s="29"/>
      <c r="E5" s="29"/>
      <c r="F5" s="29"/>
      <c r="G5" s="29"/>
      <c r="H5" s="29"/>
      <c r="I5" s="29"/>
      <c r="J5" s="29"/>
      <c r="K5" s="30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1" t="s">
        <v>0</v>
      </c>
      <c r="B6" s="21" t="s">
        <v>1</v>
      </c>
      <c r="C6" s="21" t="s">
        <v>2</v>
      </c>
      <c r="D6" s="23" t="s">
        <v>38</v>
      </c>
      <c r="E6" s="24" t="s">
        <v>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 t="s">
        <v>4</v>
      </c>
      <c r="Q6" s="25" t="s">
        <v>5</v>
      </c>
      <c r="R6" s="25" t="s">
        <v>19</v>
      </c>
      <c r="S6" s="25"/>
      <c r="T6" s="25"/>
      <c r="U6" s="25"/>
      <c r="V6" s="25"/>
      <c r="W6" s="25"/>
      <c r="X6" s="25"/>
      <c r="Y6" s="25"/>
      <c r="Z6" s="25" t="s">
        <v>6</v>
      </c>
    </row>
    <row r="7" spans="1:26" s="2" customFormat="1" ht="9.75" customHeight="1" x14ac:dyDescent="0.2">
      <c r="A7" s="21"/>
      <c r="B7" s="21"/>
      <c r="C7" s="21"/>
      <c r="D7" s="23"/>
      <c r="E7" s="21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3" customFormat="1" ht="24" customHeight="1" x14ac:dyDescent="0.2">
      <c r="A8" s="21"/>
      <c r="B8" s="21"/>
      <c r="C8" s="21"/>
      <c r="D8" s="23"/>
      <c r="E8" s="24" t="s">
        <v>23</v>
      </c>
      <c r="F8" s="21" t="s">
        <v>24</v>
      </c>
      <c r="G8" s="21" t="s">
        <v>25</v>
      </c>
      <c r="H8" s="21"/>
      <c r="I8" s="21" t="s">
        <v>28</v>
      </c>
      <c r="J8" s="21" t="s">
        <v>32</v>
      </c>
      <c r="K8" s="21"/>
      <c r="L8" s="21" t="s">
        <v>30</v>
      </c>
      <c r="M8" s="21" t="s">
        <v>39</v>
      </c>
      <c r="N8" s="21" t="s">
        <v>7</v>
      </c>
      <c r="O8" s="21"/>
      <c r="P8" s="25"/>
      <c r="Q8" s="25"/>
      <c r="R8" s="21" t="s">
        <v>20</v>
      </c>
      <c r="S8" s="21" t="s">
        <v>21</v>
      </c>
      <c r="T8" s="22" t="s">
        <v>8</v>
      </c>
      <c r="U8" s="22" t="s">
        <v>9</v>
      </c>
      <c r="V8" s="21" t="s">
        <v>22</v>
      </c>
      <c r="W8" s="21" t="s">
        <v>10</v>
      </c>
      <c r="X8" s="21" t="s">
        <v>35</v>
      </c>
      <c r="Y8" s="22" t="s">
        <v>11</v>
      </c>
      <c r="Z8" s="25"/>
    </row>
    <row r="9" spans="1:26" s="3" customFormat="1" ht="10.5" customHeight="1" x14ac:dyDescent="0.2">
      <c r="A9" s="21"/>
      <c r="B9" s="21"/>
      <c r="C9" s="21"/>
      <c r="D9" s="2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5"/>
      <c r="Q9" s="25"/>
      <c r="R9" s="21"/>
      <c r="S9" s="21"/>
      <c r="T9" s="22"/>
      <c r="U9" s="22"/>
      <c r="V9" s="21"/>
      <c r="W9" s="21"/>
      <c r="X9" s="21"/>
      <c r="Y9" s="21"/>
      <c r="Z9" s="25"/>
    </row>
    <row r="10" spans="1:26" s="3" customFormat="1" ht="15" customHeight="1" x14ac:dyDescent="0.2">
      <c r="A10" s="21"/>
      <c r="B10" s="21"/>
      <c r="C10" s="21"/>
      <c r="D10" s="23"/>
      <c r="E10" s="21"/>
      <c r="F10" s="21"/>
      <c r="G10" s="21" t="s">
        <v>26</v>
      </c>
      <c r="H10" s="21" t="s">
        <v>27</v>
      </c>
      <c r="I10" s="21"/>
      <c r="J10" s="24" t="s">
        <v>31</v>
      </c>
      <c r="K10" s="24" t="s">
        <v>27</v>
      </c>
      <c r="L10" s="21"/>
      <c r="M10" s="21"/>
      <c r="N10" s="21" t="s">
        <v>36</v>
      </c>
      <c r="O10" s="21" t="s">
        <v>29</v>
      </c>
      <c r="P10" s="25"/>
      <c r="Q10" s="25"/>
      <c r="R10" s="21"/>
      <c r="S10" s="21"/>
      <c r="T10" s="22"/>
      <c r="U10" s="22"/>
      <c r="V10" s="21"/>
      <c r="W10" s="21"/>
      <c r="X10" s="21"/>
      <c r="Y10" s="21"/>
      <c r="Z10" s="25"/>
    </row>
    <row r="11" spans="1:26" s="3" customFormat="1" ht="15" customHeight="1" x14ac:dyDescent="0.2">
      <c r="A11" s="21"/>
      <c r="B11" s="21"/>
      <c r="C11" s="21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5"/>
      <c r="Q11" s="25"/>
      <c r="R11" s="21"/>
      <c r="S11" s="21"/>
      <c r="T11" s="22"/>
      <c r="U11" s="22"/>
      <c r="V11" s="21"/>
      <c r="W11" s="21"/>
      <c r="X11" s="21"/>
      <c r="Y11" s="21"/>
      <c r="Z11" s="25"/>
    </row>
    <row r="12" spans="1:26" s="3" customFormat="1" ht="15" customHeight="1" x14ac:dyDescent="0.2">
      <c r="A12" s="21"/>
      <c r="B12" s="21"/>
      <c r="C12" s="21"/>
      <c r="D12" s="23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5"/>
      <c r="Q12" s="25"/>
      <c r="R12" s="21"/>
      <c r="S12" s="21"/>
      <c r="T12" s="22"/>
      <c r="U12" s="22"/>
      <c r="V12" s="21"/>
      <c r="W12" s="21"/>
      <c r="X12" s="21"/>
      <c r="Y12" s="21"/>
      <c r="Z12" s="25"/>
    </row>
    <row r="13" spans="1:26" s="3" customFormat="1" ht="87" customHeight="1" x14ac:dyDescent="0.2">
      <c r="A13" s="21"/>
      <c r="B13" s="21"/>
      <c r="C13" s="21"/>
      <c r="D13" s="2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5"/>
      <c r="Q13" s="25"/>
      <c r="R13" s="21"/>
      <c r="S13" s="21"/>
      <c r="T13" s="22"/>
      <c r="U13" s="22"/>
      <c r="V13" s="21"/>
      <c r="W13" s="21"/>
      <c r="X13" s="21"/>
      <c r="Y13" s="21"/>
      <c r="Z13" s="25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90" x14ac:dyDescent="0.2">
      <c r="A15" s="9">
        <v>181</v>
      </c>
      <c r="B15" s="9" t="s">
        <v>75</v>
      </c>
      <c r="C15" s="9" t="s">
        <v>76</v>
      </c>
      <c r="D15" s="9" t="s">
        <v>62</v>
      </c>
      <c r="E15" s="9" t="s">
        <v>77</v>
      </c>
      <c r="F15" s="10" t="s">
        <v>60</v>
      </c>
      <c r="G15" s="17" t="s">
        <v>78</v>
      </c>
      <c r="H15" s="9" t="s">
        <v>79</v>
      </c>
      <c r="I15" s="9" t="s">
        <v>80</v>
      </c>
      <c r="J15" s="10" t="s">
        <v>33</v>
      </c>
      <c r="K15" s="10" t="s">
        <v>34</v>
      </c>
      <c r="L15" s="12">
        <v>524320</v>
      </c>
      <c r="M15" s="9" t="s">
        <v>37</v>
      </c>
      <c r="N15" s="9" t="str">
        <f t="shared" ref="N15:N19" si="0">"04.2023"</f>
        <v>04.2023</v>
      </c>
      <c r="O15" s="11" t="str">
        <f>"12.2023"</f>
        <v>12.2023</v>
      </c>
      <c r="P15" s="9" t="s">
        <v>81</v>
      </c>
      <c r="Q15" s="9" t="s">
        <v>59</v>
      </c>
      <c r="R15" s="13"/>
      <c r="S15" s="9" t="s">
        <v>61</v>
      </c>
      <c r="T15" s="9">
        <v>0</v>
      </c>
      <c r="U15" s="9">
        <v>0</v>
      </c>
      <c r="V15" s="13"/>
      <c r="W15" s="13"/>
      <c r="X15" s="13"/>
      <c r="Y15" s="9">
        <v>0</v>
      </c>
      <c r="Z15" s="14" t="s">
        <v>63</v>
      </c>
    </row>
    <row r="16" spans="1:26" s="3" customFormat="1" ht="56.25" x14ac:dyDescent="0.2">
      <c r="A16" s="9">
        <v>182</v>
      </c>
      <c r="B16" s="9" t="s">
        <v>70</v>
      </c>
      <c r="C16" s="9" t="s">
        <v>82</v>
      </c>
      <c r="D16" s="9" t="s">
        <v>62</v>
      </c>
      <c r="E16" s="9" t="s">
        <v>83</v>
      </c>
      <c r="F16" s="10" t="s">
        <v>60</v>
      </c>
      <c r="G16" s="17" t="s">
        <v>71</v>
      </c>
      <c r="H16" s="9" t="s">
        <v>72</v>
      </c>
      <c r="I16" s="9">
        <v>923</v>
      </c>
      <c r="J16" s="10" t="s">
        <v>33</v>
      </c>
      <c r="K16" s="10" t="s">
        <v>34</v>
      </c>
      <c r="L16" s="12">
        <v>1436806.41</v>
      </c>
      <c r="M16" s="9" t="s">
        <v>37</v>
      </c>
      <c r="N16" s="9" t="str">
        <f t="shared" si="0"/>
        <v>04.2023</v>
      </c>
      <c r="O16" s="11" t="str">
        <f>"12.2023"</f>
        <v>12.2023</v>
      </c>
      <c r="P16" s="9" t="s">
        <v>81</v>
      </c>
      <c r="Q16" s="9" t="s">
        <v>59</v>
      </c>
      <c r="R16" s="16"/>
      <c r="S16" s="9" t="s">
        <v>61</v>
      </c>
      <c r="T16" s="9">
        <v>0</v>
      </c>
      <c r="U16" s="9">
        <v>0</v>
      </c>
      <c r="V16" s="13"/>
      <c r="W16" s="13"/>
      <c r="X16" s="13"/>
      <c r="Y16" s="9">
        <v>0</v>
      </c>
      <c r="Z16" s="14" t="s">
        <v>63</v>
      </c>
    </row>
    <row r="17" spans="1:26" ht="78.75" x14ac:dyDescent="0.2">
      <c r="A17" s="9">
        <v>183</v>
      </c>
      <c r="B17" s="9" t="s">
        <v>68</v>
      </c>
      <c r="C17" s="9" t="s">
        <v>69</v>
      </c>
      <c r="D17" s="9" t="s">
        <v>62</v>
      </c>
      <c r="E17" s="9" t="s">
        <v>84</v>
      </c>
      <c r="F17" s="10" t="s">
        <v>64</v>
      </c>
      <c r="G17" s="17" t="s">
        <v>66</v>
      </c>
      <c r="H17" s="9" t="s">
        <v>67</v>
      </c>
      <c r="I17" s="9">
        <v>239.31399999999999</v>
      </c>
      <c r="J17" s="10" t="s">
        <v>33</v>
      </c>
      <c r="K17" s="10" t="s">
        <v>34</v>
      </c>
      <c r="L17" s="12" t="s">
        <v>85</v>
      </c>
      <c r="M17" s="9" t="s">
        <v>37</v>
      </c>
      <c r="N17" s="9" t="str">
        <f t="shared" si="0"/>
        <v>04.2023</v>
      </c>
      <c r="O17" s="11" t="str">
        <f>"01.2024"</f>
        <v>01.2024</v>
      </c>
      <c r="P17" s="9" t="s">
        <v>65</v>
      </c>
      <c r="Q17" s="9" t="s">
        <v>73</v>
      </c>
      <c r="R17" s="15"/>
      <c r="S17" s="9" t="s">
        <v>61</v>
      </c>
      <c r="T17" s="9">
        <v>0</v>
      </c>
      <c r="U17" s="9" t="s">
        <v>59</v>
      </c>
      <c r="V17" s="13"/>
      <c r="W17" s="13"/>
      <c r="X17" s="13"/>
      <c r="Y17" s="9">
        <v>0</v>
      </c>
      <c r="Z17" s="14" t="s">
        <v>63</v>
      </c>
    </row>
    <row r="18" spans="1:26" s="20" customFormat="1" ht="45" x14ac:dyDescent="0.2">
      <c r="A18" s="9">
        <v>184</v>
      </c>
      <c r="B18" s="9" t="s">
        <v>68</v>
      </c>
      <c r="C18" s="9" t="s">
        <v>69</v>
      </c>
      <c r="D18" s="9" t="s">
        <v>62</v>
      </c>
      <c r="E18" s="9" t="s">
        <v>86</v>
      </c>
      <c r="F18" s="10" t="s">
        <v>64</v>
      </c>
      <c r="G18" s="17" t="s">
        <v>66</v>
      </c>
      <c r="H18" s="9" t="s">
        <v>67</v>
      </c>
      <c r="I18" s="9">
        <v>670</v>
      </c>
      <c r="J18" s="10" t="s">
        <v>33</v>
      </c>
      <c r="K18" s="10" t="s">
        <v>34</v>
      </c>
      <c r="L18" s="12">
        <v>359120</v>
      </c>
      <c r="M18" s="9" t="s">
        <v>37</v>
      </c>
      <c r="N18" s="9" t="str">
        <f t="shared" si="0"/>
        <v>04.2023</v>
      </c>
      <c r="O18" s="11" t="str">
        <f>"12.2023"</f>
        <v>12.2023</v>
      </c>
      <c r="P18" s="9" t="s">
        <v>65</v>
      </c>
      <c r="Q18" s="9" t="s">
        <v>73</v>
      </c>
      <c r="R18" s="18"/>
      <c r="S18" s="9" t="s">
        <v>61</v>
      </c>
      <c r="T18" s="9">
        <v>0</v>
      </c>
      <c r="U18" s="9" t="s">
        <v>59</v>
      </c>
      <c r="V18" s="19"/>
      <c r="W18" s="19"/>
      <c r="X18" s="19"/>
      <c r="Y18" s="9">
        <v>0</v>
      </c>
      <c r="Z18" s="14" t="s">
        <v>63</v>
      </c>
    </row>
    <row r="19" spans="1:26" s="20" customFormat="1" ht="45" x14ac:dyDescent="0.2">
      <c r="A19" s="9">
        <v>185</v>
      </c>
      <c r="B19" s="9" t="s">
        <v>68</v>
      </c>
      <c r="C19" s="9" t="s">
        <v>69</v>
      </c>
      <c r="D19" s="9" t="s">
        <v>62</v>
      </c>
      <c r="E19" s="9" t="s">
        <v>87</v>
      </c>
      <c r="F19" s="10" t="s">
        <v>64</v>
      </c>
      <c r="G19" s="17" t="s">
        <v>66</v>
      </c>
      <c r="H19" s="9" t="s">
        <v>67</v>
      </c>
      <c r="I19" s="9">
        <v>932</v>
      </c>
      <c r="J19" s="10" t="s">
        <v>33</v>
      </c>
      <c r="K19" s="10" t="s">
        <v>34</v>
      </c>
      <c r="L19" s="12">
        <v>499552</v>
      </c>
      <c r="M19" s="9" t="s">
        <v>37</v>
      </c>
      <c r="N19" s="9" t="str">
        <f t="shared" si="0"/>
        <v>04.2023</v>
      </c>
      <c r="O19" s="11" t="str">
        <f>"12.2023"</f>
        <v>12.2023</v>
      </c>
      <c r="P19" s="9" t="s">
        <v>65</v>
      </c>
      <c r="Q19" s="9" t="s">
        <v>73</v>
      </c>
      <c r="R19" s="19"/>
      <c r="S19" s="9" t="s">
        <v>61</v>
      </c>
      <c r="T19" s="9">
        <v>0</v>
      </c>
      <c r="U19" s="9" t="s">
        <v>59</v>
      </c>
      <c r="V19" s="19"/>
      <c r="W19" s="19"/>
      <c r="X19" s="19"/>
      <c r="Y19" s="9">
        <v>0</v>
      </c>
      <c r="Z19" s="14" t="s">
        <v>63</v>
      </c>
    </row>
    <row r="301" spans="22:22" x14ac:dyDescent="0.2">
      <c r="V301" s="8" t="s">
        <v>57</v>
      </c>
    </row>
  </sheetData>
  <sheetProtection selectLockedCells="1" selectUnlockedCells="1"/>
  <mergeCells count="34">
    <mergeCell ref="R8:R13"/>
    <mergeCell ref="N8:O9"/>
    <mergeCell ref="J8:K9"/>
    <mergeCell ref="K10:K13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D6:D13"/>
    <mergeCell ref="H10:H13"/>
    <mergeCell ref="G8:H9"/>
    <mergeCell ref="I8:I13"/>
    <mergeCell ref="E6:O7"/>
    <mergeCell ref="O10:O13"/>
    <mergeCell ref="F8:F13"/>
    <mergeCell ref="E8:E13"/>
    <mergeCell ref="J10:J13"/>
    <mergeCell ref="M8:M13"/>
    <mergeCell ref="V8:V13"/>
    <mergeCell ref="W8:W13"/>
    <mergeCell ref="Q6:Q13"/>
    <mergeCell ref="G10:G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2023-04-24T09:47:09Z</cp:lastPrinted>
  <dcterms:created xsi:type="dcterms:W3CDTF">2018-05-08T14:29:34Z</dcterms:created>
  <dcterms:modified xsi:type="dcterms:W3CDTF">2023-04-24T09:49:54Z</dcterms:modified>
</cp:coreProperties>
</file>