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6_31.05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закупок'!$A$1:$Z$24</definedName>
  </definedNames>
  <calcPr calcId="162913"/>
</workbook>
</file>

<file path=xl/calcChain.xml><?xml version="1.0" encoding="utf-8"?>
<calcChain xmlns="http://schemas.openxmlformats.org/spreadsheetml/2006/main">
  <c r="O22" i="1" l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<sst xmlns="http://schemas.openxmlformats.org/spreadsheetml/2006/main" count="189" uniqueCount="100">
  <si>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</si>
  <si>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</si>
  <si>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</si>
  <si>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</si>
  <si>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</si>
  <si>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</si>
  <si>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</si>
  <si>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</si>
  <si>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</si>
  <si>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</si>
  <si>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</si>
  <si>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</si>
  <si>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</si>
  <si>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</si>
  <si>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</si>
  <si>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</si>
  <si>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</si>
  <si>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</si>
  <si>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</si>
  <si>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</si>
  <si>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</si>
  <si>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</si>
  <si>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</si>
  <si>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</si>
  <si>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</si>
  <si>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</si>
  <si>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</si>
  <si>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</si>
  <si>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</si>
  <si>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</si>
  <si>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</si>
  <si>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</si>
  <si>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</si>
  <si>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</si>
  <si>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</si>
  <si>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</si>
  <si>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</si>
  <si>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</si>
  <si>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</si>
  <si>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</si>
  <si>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</si>
  <si>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</si>
  <si>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</si>
  <si>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</si>
  <si>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</si>
  <si>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</si>
  <si>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</si>
  <si>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</si>
  <si>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</si>
  <si>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</si>
  <si>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</si>
  <si>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</si>
  <si>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</si>
  <si>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</si>
  <si>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</si>
  <si>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</si>
  <si>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</si>
  <si>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</si>
  <si>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</si>
  <si>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</si>
  <si>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</si>
  <si>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</si>
  <si>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</si>
  <si>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</si>
  <si>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</si>
  <si>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</si>
  <si>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</si>
  <si>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УТВЕРЖДАЮ
НАЧАЛЬНИК УПРАВЛЕНИЯ ЗАКУПОК И 
МАТЕРИАЛЬНО-ТЕХНИЧЕСКОГО СНАБЖЕНИЯ 
___________________ В.Н. Тарасов
"31" мая 2023 года</t>
  </si>
  <si>
    <t>1.  Внести изменения в позиции плана закупок товаров (работ, услуг) на 2023 год: 86, 88, 89,90, 91, 92, 94
2. Внести изменения в план закупок товаров (работ, услуг) на 2023 год и дополнить следующей позицией: 202</t>
  </si>
  <si>
    <t>71.20</t>
  </si>
  <si>
    <t>71.20.19.190</t>
  </si>
  <si>
    <t>Услуга</t>
  </si>
  <si>
    <t>Испытание на стенде предохранительных клапанов</t>
  </si>
  <si>
    <t>Условная единица</t>
  </si>
  <si>
    <t>25.29</t>
  </si>
  <si>
    <t>25.29.11.000</t>
  </si>
  <si>
    <t>Поставка баков расширительных мембранных для системы отопления</t>
  </si>
  <si>
    <t>С</t>
  </si>
  <si>
    <t>23.99</t>
  </si>
  <si>
    <t>23.99.11.130</t>
  </si>
  <si>
    <t>Поставка паронита</t>
  </si>
  <si>
    <t>Килограмм</t>
  </si>
  <si>
    <t>23.20</t>
  </si>
  <si>
    <t>23.20.12.110</t>
  </si>
  <si>
    <t>Поставка кирпича огнеупорного шамотного</t>
  </si>
  <si>
    <t>23.51</t>
  </si>
  <si>
    <t>23.51.12.111</t>
  </si>
  <si>
    <t>Поставка портландцемента</t>
  </si>
  <si>
    <t>22.19</t>
  </si>
  <si>
    <t>22.19.10.000</t>
  </si>
  <si>
    <t>Поставка резины технической</t>
  </si>
  <si>
    <t>28.15</t>
  </si>
  <si>
    <t>28.15.10.110</t>
  </si>
  <si>
    <t>Поставка подшипников</t>
  </si>
  <si>
    <t>26.30
27.20
26.30
26.30
26.30
26.30
27.32
27.32</t>
  </si>
  <si>
    <t>26.30.50.110
27.20.22.000
26.30.50.110
26.30.50.110
26.30.50.110
26.30.50.110
27.32.13.140
27.32.13.124</t>
  </si>
  <si>
    <t>Поставка оборудования, материалов для охранной сигнализации</t>
  </si>
  <si>
    <t>796
796
796
796
796
796
006
006</t>
  </si>
  <si>
    <t>Штука
Штука
Штука
Штука
Штука
Штука
Метр
Метр</t>
  </si>
  <si>
    <t>35
35
37
45
35
40
3000
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</si>
</sst>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2"/>
  <sheetViews>
    <sheetView tabSelected="1" view="pageBreakPreview" topLeftCell="A17" zoomScale="115" zoomScaleNormal="100" zoomScaleSheetLayoutView="115" workbookViewId="0">
      <selection activeCell="F22" sqref="F2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67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45.75" customHeight="1" x14ac:dyDescent="0.25">
      <c r="A5" s="5"/>
      <c r="B5" s="25" t="s">
        <v>68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28">
        <v>86</v>
      </c>
      <c r="B15" s="28" t="s">
        <v>69</v>
      </c>
      <c r="C15" s="28" t="s">
        <v>70</v>
      </c>
      <c r="D15" s="28" t="s">
        <v>71</v>
      </c>
      <c r="E15" s="29" t="s">
        <v>72</v>
      </c>
      <c r="F15" s="10" t="s">
        <v>63</v>
      </c>
      <c r="G15" s="9">
        <v>876</v>
      </c>
      <c r="H15" s="28" t="s">
        <v>73</v>
      </c>
      <c r="I15" s="28">
        <v>82</v>
      </c>
      <c r="J15" s="10" t="s">
        <v>33</v>
      </c>
      <c r="K15" s="10" t="s">
        <v>34</v>
      </c>
      <c r="L15" s="30">
        <v>233200</v>
      </c>
      <c r="M15" s="28" t="s">
        <v>37</v>
      </c>
      <c r="N15" s="31" t="str">
        <f>"06.2023"</f>
        <v>06.2023</v>
      </c>
      <c r="O15" s="28" t="str">
        <f>"09.2023"</f>
        <v>09.2023</v>
      </c>
      <c r="P15" s="28" t="s">
        <v>65</v>
      </c>
      <c r="Q15" s="13" t="s">
        <v>66</v>
      </c>
      <c r="R15" s="13"/>
      <c r="S15" s="13" t="s">
        <v>59</v>
      </c>
      <c r="T15" s="13" t="s">
        <v>61</v>
      </c>
      <c r="U15" s="13" t="s">
        <v>61</v>
      </c>
      <c r="V15" s="13"/>
      <c r="W15" s="13"/>
      <c r="X15" s="13"/>
      <c r="Y15" s="13" t="s">
        <v>61</v>
      </c>
      <c r="Z15" s="13" t="s">
        <v>77</v>
      </c>
    </row>
    <row r="16" spans="1:26" ht="56.25" x14ac:dyDescent="0.2">
      <c r="A16" s="28">
        <v>88</v>
      </c>
      <c r="B16" s="28" t="s">
        <v>74</v>
      </c>
      <c r="C16" s="28" t="s">
        <v>75</v>
      </c>
      <c r="D16" s="28" t="s">
        <v>62</v>
      </c>
      <c r="E16" s="28" t="s">
        <v>76</v>
      </c>
      <c r="F16" s="10" t="s">
        <v>63</v>
      </c>
      <c r="G16" s="9">
        <v>796</v>
      </c>
      <c r="H16" s="28" t="s">
        <v>64</v>
      </c>
      <c r="I16" s="28">
        <v>26</v>
      </c>
      <c r="J16" s="10" t="s">
        <v>33</v>
      </c>
      <c r="K16" s="10" t="s">
        <v>34</v>
      </c>
      <c r="L16" s="30">
        <v>1773886.81</v>
      </c>
      <c r="M16" s="28" t="s">
        <v>37</v>
      </c>
      <c r="N16" s="31" t="str">
        <f>"06.2023"</f>
        <v>06.2023</v>
      </c>
      <c r="O16" s="28" t="str">
        <f>"09.2023"</f>
        <v>09.2023</v>
      </c>
      <c r="P16" s="28" t="s">
        <v>65</v>
      </c>
      <c r="Q16" s="17" t="s">
        <v>66</v>
      </c>
      <c r="R16" s="17"/>
      <c r="S16" s="17" t="s">
        <v>59</v>
      </c>
      <c r="T16" s="17" t="s">
        <v>61</v>
      </c>
      <c r="U16" s="17" t="s">
        <v>61</v>
      </c>
      <c r="V16" s="17"/>
      <c r="W16" s="17"/>
      <c r="X16" s="17"/>
      <c r="Y16" s="17" t="s">
        <v>61</v>
      </c>
      <c r="Z16" s="17" t="s">
        <v>77</v>
      </c>
    </row>
    <row r="17" spans="1:26" ht="56.25" x14ac:dyDescent="0.2">
      <c r="A17" s="28">
        <v>89</v>
      </c>
      <c r="B17" s="28" t="s">
        <v>78</v>
      </c>
      <c r="C17" s="28" t="s">
        <v>79</v>
      </c>
      <c r="D17" s="28" t="s">
        <v>62</v>
      </c>
      <c r="E17" s="28" t="s">
        <v>80</v>
      </c>
      <c r="F17" s="10" t="s">
        <v>63</v>
      </c>
      <c r="G17" s="9">
        <v>166</v>
      </c>
      <c r="H17" s="28" t="s">
        <v>81</v>
      </c>
      <c r="I17" s="28">
        <v>3024</v>
      </c>
      <c r="J17" s="10" t="s">
        <v>33</v>
      </c>
      <c r="K17" s="10" t="s">
        <v>34</v>
      </c>
      <c r="L17" s="30">
        <v>468568.8</v>
      </c>
      <c r="M17" s="28" t="s">
        <v>37</v>
      </c>
      <c r="N17" s="31" t="str">
        <f>"06.2023"</f>
        <v>06.2023</v>
      </c>
      <c r="O17" s="28" t="str">
        <f>"09.2023"</f>
        <v>09.2023</v>
      </c>
      <c r="P17" s="28" t="s">
        <v>65</v>
      </c>
      <c r="Q17" s="17" t="s">
        <v>66</v>
      </c>
      <c r="R17" s="17"/>
      <c r="S17" s="17" t="s">
        <v>59</v>
      </c>
      <c r="T17" s="17" t="s">
        <v>61</v>
      </c>
      <c r="U17" s="17" t="s">
        <v>61</v>
      </c>
      <c r="V17" s="17"/>
      <c r="W17" s="17"/>
      <c r="X17" s="17"/>
      <c r="Y17" s="17" t="s">
        <v>61</v>
      </c>
      <c r="Z17" s="17" t="s">
        <v>77</v>
      </c>
    </row>
    <row r="18" spans="1:26" ht="56.25" x14ac:dyDescent="0.2">
      <c r="A18" s="28">
        <v>90</v>
      </c>
      <c r="B18" s="28" t="s">
        <v>82</v>
      </c>
      <c r="C18" s="28" t="s">
        <v>83</v>
      </c>
      <c r="D18" s="28" t="s">
        <v>62</v>
      </c>
      <c r="E18" s="28" t="s">
        <v>84</v>
      </c>
      <c r="F18" s="10" t="s">
        <v>63</v>
      </c>
      <c r="G18" s="9">
        <v>796</v>
      </c>
      <c r="H18" s="28" t="s">
        <v>64</v>
      </c>
      <c r="I18" s="28">
        <v>20000</v>
      </c>
      <c r="J18" s="10" t="s">
        <v>33</v>
      </c>
      <c r="K18" s="10" t="s">
        <v>34</v>
      </c>
      <c r="L18" s="30">
        <v>1660579.2</v>
      </c>
      <c r="M18" s="28" t="s">
        <v>37</v>
      </c>
      <c r="N18" s="31" t="str">
        <f>"06.2023"</f>
        <v>06.2023</v>
      </c>
      <c r="O18" s="28" t="str">
        <f>"09.2023"</f>
        <v>09.2023</v>
      </c>
      <c r="P18" s="28" t="s">
        <v>65</v>
      </c>
      <c r="Q18" s="17" t="s">
        <v>66</v>
      </c>
      <c r="R18" s="17"/>
      <c r="S18" s="17" t="s">
        <v>59</v>
      </c>
      <c r="T18" s="17" t="s">
        <v>61</v>
      </c>
      <c r="U18" s="17" t="s">
        <v>61</v>
      </c>
      <c r="V18" s="17"/>
      <c r="W18" s="17"/>
      <c r="X18" s="17"/>
      <c r="Y18" s="17" t="s">
        <v>61</v>
      </c>
      <c r="Z18" s="17" t="s">
        <v>77</v>
      </c>
    </row>
    <row r="19" spans="1:26" ht="56.25" x14ac:dyDescent="0.2">
      <c r="A19" s="28">
        <v>91</v>
      </c>
      <c r="B19" s="28" t="s">
        <v>85</v>
      </c>
      <c r="C19" s="28" t="s">
        <v>86</v>
      </c>
      <c r="D19" s="28" t="s">
        <v>62</v>
      </c>
      <c r="E19" s="28" t="s">
        <v>87</v>
      </c>
      <c r="F19" s="10" t="s">
        <v>63</v>
      </c>
      <c r="G19" s="9">
        <v>166</v>
      </c>
      <c r="H19" s="28" t="s">
        <v>81</v>
      </c>
      <c r="I19" s="28">
        <v>20500</v>
      </c>
      <c r="J19" s="10" t="s">
        <v>33</v>
      </c>
      <c r="K19" s="10" t="s">
        <v>34</v>
      </c>
      <c r="L19" s="30">
        <v>188600</v>
      </c>
      <c r="M19" s="28" t="s">
        <v>37</v>
      </c>
      <c r="N19" s="31" t="str">
        <f>"06.2023"</f>
        <v>06.2023</v>
      </c>
      <c r="O19" s="28" t="str">
        <f>"09.2023"</f>
        <v>09.2023</v>
      </c>
      <c r="P19" s="28" t="s">
        <v>65</v>
      </c>
      <c r="Q19" s="14" t="s">
        <v>66</v>
      </c>
      <c r="R19" s="14"/>
      <c r="S19" s="14" t="s">
        <v>59</v>
      </c>
      <c r="T19" s="14" t="s">
        <v>61</v>
      </c>
      <c r="U19" s="14" t="s">
        <v>61</v>
      </c>
      <c r="V19" s="14"/>
      <c r="W19" s="14"/>
      <c r="X19" s="14"/>
      <c r="Y19" s="14" t="s">
        <v>61</v>
      </c>
      <c r="Z19" s="17" t="s">
        <v>77</v>
      </c>
    </row>
    <row r="20" spans="1:26" ht="56.25" x14ac:dyDescent="0.2">
      <c r="A20" s="28">
        <v>92</v>
      </c>
      <c r="B20" s="28" t="s">
        <v>88</v>
      </c>
      <c r="C20" s="28" t="s">
        <v>89</v>
      </c>
      <c r="D20" s="28" t="s">
        <v>62</v>
      </c>
      <c r="E20" s="28" t="s">
        <v>90</v>
      </c>
      <c r="F20" s="10" t="s">
        <v>63</v>
      </c>
      <c r="G20" s="9">
        <v>166</v>
      </c>
      <c r="H20" s="28" t="s">
        <v>81</v>
      </c>
      <c r="I20" s="28">
        <v>1350</v>
      </c>
      <c r="J20" s="10" t="s">
        <v>33</v>
      </c>
      <c r="K20" s="10" t="s">
        <v>34</v>
      </c>
      <c r="L20" s="30">
        <v>466952.85</v>
      </c>
      <c r="M20" s="28" t="s">
        <v>37</v>
      </c>
      <c r="N20" s="31" t="str">
        <f>"06.2023"</f>
        <v>06.2023</v>
      </c>
      <c r="O20" s="28" t="str">
        <f>"09.2023"</f>
        <v>09.2023</v>
      </c>
      <c r="P20" s="28" t="s">
        <v>65</v>
      </c>
      <c r="Q20" s="17" t="s">
        <v>66</v>
      </c>
      <c r="R20" s="17"/>
      <c r="S20" s="17" t="s">
        <v>59</v>
      </c>
      <c r="T20" s="17" t="s">
        <v>61</v>
      </c>
      <c r="U20" s="17" t="s">
        <v>61</v>
      </c>
      <c r="V20" s="17"/>
      <c r="W20" s="17"/>
      <c r="X20" s="17"/>
      <c r="Y20" s="17" t="s">
        <v>61</v>
      </c>
      <c r="Z20" s="17" t="s">
        <v>77</v>
      </c>
    </row>
    <row r="21" spans="1:26" ht="56.25" x14ac:dyDescent="0.2">
      <c r="A21" s="28">
        <v>94</v>
      </c>
      <c r="B21" s="28" t="s">
        <v>91</v>
      </c>
      <c r="C21" s="28" t="s">
        <v>92</v>
      </c>
      <c r="D21" s="28" t="s">
        <v>62</v>
      </c>
      <c r="E21" s="28" t="s">
        <v>93</v>
      </c>
      <c r="F21" s="10" t="s">
        <v>63</v>
      </c>
      <c r="G21" s="9">
        <v>796</v>
      </c>
      <c r="H21" s="28" t="s">
        <v>64</v>
      </c>
      <c r="I21" s="28">
        <v>1042</v>
      </c>
      <c r="J21" s="10" t="s">
        <v>33</v>
      </c>
      <c r="K21" s="10" t="s">
        <v>34</v>
      </c>
      <c r="L21" s="30">
        <v>712034</v>
      </c>
      <c r="M21" s="28" t="s">
        <v>37</v>
      </c>
      <c r="N21" s="31" t="str">
        <f>"06.2023"</f>
        <v>06.2023</v>
      </c>
      <c r="O21" s="28" t="str">
        <f>"10.2023"</f>
        <v>10.2023</v>
      </c>
      <c r="P21" s="28" t="s">
        <v>65</v>
      </c>
      <c r="Q21" s="17" t="s">
        <v>66</v>
      </c>
      <c r="R21" s="17"/>
      <c r="S21" s="17" t="s">
        <v>59</v>
      </c>
      <c r="T21" s="17" t="s">
        <v>61</v>
      </c>
      <c r="U21" s="17" t="s">
        <v>61</v>
      </c>
      <c r="V21" s="17"/>
      <c r="W21" s="17"/>
      <c r="X21" s="17"/>
      <c r="Y21" s="17" t="s">
        <v>61</v>
      </c>
      <c r="Z21" s="17" t="s">
        <v>77</v>
      </c>
    </row>
    <row r="22" spans="1:26" ht="90" x14ac:dyDescent="0.2">
      <c r="A22" s="9">
        <v>202</v>
      </c>
      <c r="B22" s="9" t="s">
        <v>94</v>
      </c>
      <c r="C22" s="9" t="s">
        <v>95</v>
      </c>
      <c r="D22" s="9" t="s">
        <v>62</v>
      </c>
      <c r="E22" s="9" t="s">
        <v>96</v>
      </c>
      <c r="F22" s="10" t="s">
        <v>63</v>
      </c>
      <c r="G22" s="16" t="s">
        <v>97</v>
      </c>
      <c r="H22" s="9" t="s">
        <v>98</v>
      </c>
      <c r="I22" s="9" t="s">
        <v>99</v>
      </c>
      <c r="J22" s="10" t="s">
        <v>33</v>
      </c>
      <c r="K22" s="10" t="s">
        <v>34</v>
      </c>
      <c r="L22" s="12">
        <v>697169.15</v>
      </c>
      <c r="M22" s="9" t="s">
        <v>37</v>
      </c>
      <c r="N22" s="9" t="str">
        <f>"06.2023"</f>
        <v>06.2023</v>
      </c>
      <c r="O22" s="11" t="str">
        <f>"09.2023"</f>
        <v>09.2023</v>
      </c>
      <c r="P22" s="9" t="s">
        <v>65</v>
      </c>
      <c r="Q22" s="15" t="s">
        <v>66</v>
      </c>
      <c r="R22" s="15"/>
      <c r="S22" s="15" t="s">
        <v>59</v>
      </c>
      <c r="T22" s="15" t="s">
        <v>61</v>
      </c>
      <c r="U22" s="15" t="s">
        <v>61</v>
      </c>
      <c r="V22" s="15"/>
      <c r="W22" s="15"/>
      <c r="X22" s="15"/>
      <c r="Y22" s="15" t="s">
        <v>61</v>
      </c>
      <c r="Z22" s="15" t="s">
        <v>60</v>
      </c>
    </row>
    <row r="302" spans="22:22" x14ac:dyDescent="0.2">
      <c r="V302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2023-05-31T07:47:07Z</cp:lastPrinted>
  <dcterms:created xsi:type="dcterms:W3CDTF">2018-05-08T14:29:34Z</dcterms:created>
  <dcterms:modified xsi:type="dcterms:W3CDTF">2023-05-31T08:31:47Z</dcterms:modified>
</cp:coreProperties>
</file>