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10 от 13.02.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закупок'!$A$1:$Z$152</definedName>
  </definedNames>
  <calcPr calcId="162913"/>
</workbook>
</file>

<file path=xl/calcChain.xml><?xml version="1.0" encoding="utf-8"?>
<calcChain xmlns="http://schemas.openxmlformats.org/spreadsheetml/2006/main">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<sst xmlns="http://schemas.openxmlformats.org/spreadsheetml/2006/main" count="2336" uniqueCount="636">
  <si>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</si>
  <si>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</si>
  <si>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</si>
  <si>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</si>
  <si>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</si>
  <si>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</si>
  <si>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</si>
  <si>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</si>
  <si>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</si>
  <si>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</si>
  <si>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</si>
  <si>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</si>
  <si>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</si>
  <si>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</si>
  <si>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</si>
  <si>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</si>
  <si>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</si>
  <si>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</si>
  <si>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</si>
  <si>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</si>
  <si>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</si>
  <si>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</si>
  <si>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</si>
  <si>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</si>
  <si>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</si>
  <si>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</si>
  <si>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</si>
  <si>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</si>
  <si>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</si>
  <si>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</si>
  <si>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</si>
  <si>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</si>
  <si>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</si>
  <si>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</si>
  <si>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</si>
  <si>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</si>
  <si>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</si>
  <si>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</si>
  <si>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</si>
  <si>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</si>
  <si>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</si>
  <si>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</si>
  <si>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</si>
  <si>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</si>
  <si>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</si>
  <si>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</si>
  <si>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</si>
  <si>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</si>
  <si>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</si>
  <si>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</si>
  <si>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</si>
  <si>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</si>
  <si>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</si>
  <si>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</si>
  <si>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</si>
  <si>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</si>
  <si>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</si>
  <si>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</si>
  <si>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</si>
  <si>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</si>
  <si>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</si>
  <si>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</si>
  <si>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</si>
  <si>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</si>
  <si>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</si>
  <si>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</si>
  <si>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</si>
  <si>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</si>
  <si>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</si>
  <si>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</si>
  <si>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</si>
  <si>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</si>
  <si>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</si>
  <si>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</si>
  <si>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</si>
  <si>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</si>
  <si>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</si>
  <si>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</si>
  <si>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</si>
  <si>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</si>
  <si>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</si>
  <si>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</si>
  <si>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</si>
  <si>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</si>
  <si>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</si>
  <si>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</si>
  <si>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</si>
  <si>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</si>
  <si>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</si>
  <si>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</si>
  <si>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</si>
  <si>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</si>
  <si>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</si>
  <si>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</si>
  <si>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</si>
  <si>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</si>
  <si>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</si>
  <si>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</si>
  <si>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</si>
  <si>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</si>
  <si>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</si>
  <si>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</si>
  <si>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</si>
  <si>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</si>
  <si>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</si>
  <si>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</si>
  <si>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</si>
  <si>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</si>
  <si>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</si>
  <si>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</si>
  <si>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</si>
  <si>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</si>
  <si>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</si>
  <si>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</si>
  <si>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</si>
  <si>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</si>
  <si>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</si>
  <si>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</si>
  <si>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</si>
  <si>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</si>
  <si>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</si>
  <si>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</si>
  <si>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</si>
  <si>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</si>
  <si>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</si>
  <si>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</si>
  <si>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</si>
  <si>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</si>
  <si>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</si>
  <si>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</si>
  <si>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</si>
  <si>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</si>
  <si>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</si>
  <si>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</si>
  <si>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</si>
  <si>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</si>
  <si>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</si>
  <si>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</si>
  <si>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</si>
  <si>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</si>
  <si>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</si>
  <si>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</si>
  <si>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</si>
  <si>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</si>
  <si>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</si>
  <si>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</si>
  <si>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</si>
  <si>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</si>
  <si>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</si>
  <si>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</si>
  <si>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</si>
  <si>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</si>
  <si>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</si>
  <si>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</si>
  <si>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</si>
  <si>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</si>
  <si>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</si>
  <si>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</si>
  <si>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</si>
  <si>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</si>
  <si>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</si>
  <si>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</si>
  <si>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</si>
  <si>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</si>
  <si>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</si>
  <si>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</si>
  <si>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</si>
  <si>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</si>
  <si>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</si>
  <si>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</si>
  <si>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</si>
  <si>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</si>
  <si>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</si>
  <si>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</si>
  <si>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</si>
  <si>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</si>
  <si>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</si>
  <si>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</si>
  <si>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</si>
  <si>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</si>
  <si>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</si>
  <si>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</si>
  <si>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</si>
  <si>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</si>
  <si>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</si>
  <si>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</si>
  <si>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</si>
  <si>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</si>
  <si>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</si>
  <si>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</si>
  <si>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</si>
  <si>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</si>
  <si>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</si>
  <si>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</si>
  <si>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</si>
  <si>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</si>
  <si>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</si>
  <si>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</si>
  <si>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</si>
  <si>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</si>
  <si>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</si>
  <si>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</si>
  <si>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</si>
  <si>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</si>
  <si>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</si>
  <si>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</si>
  <si>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</si>
  <si>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</si>
  <si>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</si>
  <si>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</si>
  <si>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</si>
  <si>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</si>
  <si>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</si>
  <si>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</si>
  <si>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</si>
  <si>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</si>
  <si>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</si>
  <si>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</si>
  <si>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</si>
  <si>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</si>
  <si>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</si>
  <si>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</si>
  <si>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</si>
  <si>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</si>
  <si>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</si>
  <si>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</si>
  <si>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</si>
  <si>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</si>
  <si>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</si>
  <si>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</si>
  <si>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</si>
  <si>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</si>
  <si>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</si>
  <si>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</si>
  <si>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</si>
  <si>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</si>
  <si>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</si>
  <si>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</si>
  <si>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</si>
  <si>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</si>
  <si>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</si>
  <si>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</si>
  <si>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</si>
  <si>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</si>
  <si>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</si>
  <si>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</si>
  <si>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</si>
  <si>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</si>
  <si>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</si>
  <si>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</si>
  <si>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</si>
  <si>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</si>
  <si>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</si>
  <si>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</si>
  <si>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</si>
  <si>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</si>
  <si>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</si>
  <si>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</si>
  <si>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</si>
  <si>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</si>
  <si>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</si>
  <si>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</si>
  <si>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</si>
  <si>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</si>
  <si>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</si>
  <si>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</si>
  <si>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</si>
  <si>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</si>
  <si>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</si>
  <si>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</si>
  <si>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</si>
  <si>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</si>
  <si>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</si>
  <si>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</si>
  <si>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</si>
  <si>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</si>
  <si>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</si>
  <si>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</si>
  <si>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</si>
  <si>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</si>
  <si>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</si>
  <si>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</si>
  <si>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</si>
  <si>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</si>
  <si>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</si>
  <si>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</si>
  <si>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</si>
  <si>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</si>
  <si>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</si>
  <si>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</si>
  <si>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</si>
  <si>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</si>
  <si>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</si>
  <si>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</si>
  <si>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</si>
  <si>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</si>
  <si>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</si>
  <si>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</si>
  <si>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</si>
  <si>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</si>
  <si>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</si>
  <si>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</si>
  <si>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</si>
  <si>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</si>
  <si>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</si>
  <si>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</si>
  <si>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</si>
  <si>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</si>
  <si>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</si>
  <si>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</si>
  <si>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</si>
  <si>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</si>
  <si>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</si>
  <si>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</si>
  <si>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</si>
  <si>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</si>
  <si>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</si>
  <si>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</si>
  <si>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</si>
  <si>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</si>
  <si>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</si>
  <si>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</si>
  <si>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</si>
  <si>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</si>
  <si>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</si>
  <si>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</si>
  <si>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</si>
  <si>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</si>
  <si>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</si>
  <si>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</si>
  <si>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</si>
  <si>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</si>
  <si>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</si>
  <si>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</si>
  <si>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</si>
  <si>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</si>
  <si>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</si>
  <si>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</si>
  <si>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</si>
  <si>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</si>
  <si>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</si>
  <si>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</si>
  <si>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</si>
  <si>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</si>
  <si>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</si>
  <si>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</si>
  <si>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</si>
  <si>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</si>
  <si>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</si>
  <si>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</si>
  <si>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</si>
  <si>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</si>
  <si>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</si>
  <si>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</si>
  <si>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</si>
  <si>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</si>
  <si>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</si>
  <si>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</si>
  <si>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</si>
  <si>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</si>
  <si>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</si>
  <si>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</si>
  <si>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</si>
  <si>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</si>
  <si>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</si>
  <si>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</si>
  <si>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</si>
  <si>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</si>
  <si>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</si>
  <si>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</si>
  <si>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</si>
  <si>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</si>
  <si>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</si>
  <si>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</si>
  <si>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</si>
  <si>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</si>
  <si>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</si>
  <si>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</si>
  <si>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</si>
  <si>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</si>
  <si>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</si>
  <si>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</si>
  <si>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</si>
  <si>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</si>
  <si>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</si>
  <si>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</si>
  <si>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</si>
  <si>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</si>
  <si>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</si>
  <si>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</si>
  <si>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</si>
  <si>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</si>
  <si>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</si>
  <si>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</si>
  <si>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</si>
  <si>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</si>
  <si>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</si>
  <si>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</si>
  <si>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</si>
  <si>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</si>
  <si>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</si>
  <si>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</si>
  <si>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</si>
  <si>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</si>
  <si>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</si>
  <si>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</si>
  <si>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</si>
  <si>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</si>
  <si>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</si>
  <si>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</si>
  <si>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</si>
  <si>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</si>
  <si>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</si>
  <si>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</si>
  <si>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</si>
  <si>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</si>
  <si>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</si>
  <si>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</si>
  <si>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</si>
  <si>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</si>
  <si>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</si>
  <si>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</si>
  <si>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</si>
  <si>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</si>
  <si>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</si>
  <si>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</si>
  <si>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</si>
  <si>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</si>
  <si>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</si>
  <si>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</si>
  <si>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</si>
  <si>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</si>
  <si>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</si>
  <si>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</si>
  <si>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</si>
  <si>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</si>
  <si>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</si>
  <si>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</si>
  <si>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</si>
  <si>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</si>
  <si>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</si>
  <si>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</si>
  <si>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</si>
  <si>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</si>
  <si>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</si>
  <si>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</si>
  <si>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</si>
  <si>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</si>
  <si>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</si>
  <si>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</si>
  <si>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</si>
  <si>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</si>
  <si>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</si>
  <si>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</si>
  <si>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</si>
  <si>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</si>
  <si>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</si>
  <si>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</si>
  <si>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</si>
  <si>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</si>
  <si>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</si>
  <si>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</si>
  <si>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</si>
  <si>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</si>
  <si>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</si>
  <si>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</si>
  <si>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</si>
  <si>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</si>
  <si>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</si>
  <si>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</si>
  <si>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</si>
  <si>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</si>
  <si>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</si>
  <si>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</si>
  <si>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</si>
  <si>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</si>
  <si>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</si>
  <si>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</si>
  <si>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</si>
  <si>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</si>
  <si>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</si>
  <si>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</si>
  <si>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</si>
  <si>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</si>
  <si>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</si>
  <si>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</si>
  <si>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</si>
  <si>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</si>
  <si>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</si>
  <si>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</si>
  <si>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</si>
  <si>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</si>
  <si>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</si>
  <si>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</si>
  <si>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</si>
  <si>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</si>
  <si>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</si>
  <si>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</si>
  <si>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</si>
  <si>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</si>
  <si>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</si>
  <si>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</si>
  <si>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</si>
  <si>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</si>
  <si>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</si>
  <si>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</si>
  <si>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</si>
  <si>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</si>
  <si>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</si>
  <si>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</si>
  <si>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</si>
  <si>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</si>
  <si>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</si>
  <si>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</si>
  <si>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</si>
  <si>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</si>
  <si>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</si>
  <si>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</si>
  <si>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</si>
  <si>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</si>
  <si>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</si>
  <si>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</si>
  <si>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</si>
  <si>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</si>
  <si>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</si>
  <si>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</si>
  <si>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</si>
  <si>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</si>
  <si>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</si>
  <si>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</si>
  <si>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</si>
  <si>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</si>
  <si>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</si>
  <si>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</si>
  <si>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</si>
  <si>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</si>
  <si>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</si>
  <si>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</si>
  <si>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</si>
  <si>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</si>
  <si>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</si>
  <si>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</si>
  <si>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</si>
  <si>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</si>
  <si>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</si>
  <si>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</si>
  <si>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</si>
  <si>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</si>
  <si>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</si>
  <si>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</si>
  <si>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</si>
  <si>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</si>
  <si>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</si>
  <si>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</si>
  <si>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</si>
  <si>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</si>
  <si>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</si>
  <si>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</si>
  <si>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</si>
  <si>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</si>
  <si>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</si>
  <si>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</si>
  <si>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</si>
  <si>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</si>
  <si>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</si>
  <si>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</si>
  <si>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</si>
  <si>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</si>
  <si>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</si>
  <si>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</si>
  <si>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</si>
  <si>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</si>
  <si>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</si>
  <si>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</si>
  <si>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</si>
  <si>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</si>
  <si>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</si>
  <si>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</si>
  <si>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</si>
  <si>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</si>
  <si>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</si>
  <si>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</si>
  <si>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</si>
  <si>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</si>
  <si>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</si>
  <si>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</si>
  <si>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</si>
  <si>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</si>
  <si>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</si>
  <si>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</si>
  <si>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</si>
  <si>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</si>
  <si>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</si>
  <si>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</si>
  <si>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</si>
  <si>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</si>
  <si>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</si>
  <si>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</si>
  <si>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</si>
  <si>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</si>
  <si>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</si>
  <si>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</si>
  <si>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</si>
  <si>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</si>
  <si>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</si>
  <si>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</si>
  <si>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</si>
  <si>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</si>
  <si>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</si>
  <si>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</si>
  <si>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</si>
  <si>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</si>
  <si>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</si>
  <si>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</si>
  <si>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</si>
  <si>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</si>
  <si>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</si>
  <si>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</si>
  <si>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</si>
  <si>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</si>
  <si>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</si>
  <si>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</si>
  <si>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</si>
  <si>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</si>
  <si>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</si>
  <si>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</si>
  <si>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</si>
  <si>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</si>
  <si>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</si>
  <si>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Приложение №1 к приказу от 27.12.2023 № 472
УТВЕРЖДАЮ
НАЧАЛЬНИК УПРАВЛЕНИЯ ЗАКУПОК И МАТЕРИАЛЬНО-ТЕХНИЧЕСКОГО СНАБЖЕНИЯ
___________________ В.Н. Тарасов
"13" февраля 2024 года</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</si>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</sst>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83">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9" fontId="10" fillId="0" borderId="5"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49" fontId="10" fillId="0" borderId="5" xfId="0" applyNumberFormat="1" applyFont="1" applyFill="1" applyBorder="1" applyAlignment="1">
      <alignment horizont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49" fontId="2" fillId="0" borderId="0" xfId="0" applyNumberFormat="1" applyFont="1" applyBorder="1" applyAlignment="1">
      <alignment horizontal="center" vertic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2"/>
  <sheetViews>
    <sheetView tabSelected="1" view="pageBreakPreview" topLeftCell="A149" zoomScale="115" zoomScaleNormal="100" zoomScaleSheetLayoutView="115" workbookViewId="0">
      <selection activeCell="E157" sqref="E157"/>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27" t="s">
        <v>629</v>
      </c>
      <c r="W1" s="127"/>
      <c r="X1" s="127"/>
      <c r="Y1" s="127"/>
      <c r="Z1" s="127"/>
    </row>
    <row r="2" spans="1:26" s="1" customFormat="1" ht="80.25" customHeight="1" x14ac:dyDescent="0.25">
      <c r="F2" s="6"/>
      <c r="G2" s="2"/>
      <c r="H2" s="3"/>
      <c r="I2" s="3"/>
      <c r="V2" s="127"/>
      <c r="W2" s="127"/>
      <c r="X2" s="127"/>
      <c r="Y2" s="127"/>
      <c r="Z2" s="127"/>
    </row>
    <row r="3" spans="1:26" s="4" customFormat="1" ht="15.75" x14ac:dyDescent="0.25">
      <c r="A3" s="128" t="s">
        <v>543</v>
      </c>
      <c r="B3" s="128"/>
      <c r="C3" s="128"/>
      <c r="D3" s="128"/>
      <c r="E3" s="128"/>
      <c r="F3" s="128"/>
      <c r="G3" s="128"/>
      <c r="H3" s="128"/>
      <c r="I3" s="128"/>
      <c r="J3" s="128"/>
      <c r="K3" s="128"/>
      <c r="L3" s="128"/>
      <c r="M3" s="128"/>
      <c r="N3" s="128"/>
      <c r="O3" s="128"/>
      <c r="P3" s="128"/>
      <c r="Q3" s="128"/>
      <c r="R3" s="128"/>
      <c r="S3" s="129"/>
      <c r="T3" s="129"/>
      <c r="U3" s="129"/>
      <c r="V3" s="129"/>
      <c r="W3" s="129"/>
      <c r="X3" s="129"/>
      <c r="Y3" s="129"/>
      <c r="Z3" s="129"/>
    </row>
    <row r="4" spans="1:26" s="4" customFormat="1" ht="15.75" x14ac:dyDescent="0.25">
      <c r="A4" s="130"/>
      <c r="B4" s="130"/>
      <c r="C4" s="130"/>
      <c r="D4" s="130"/>
      <c r="E4" s="130"/>
      <c r="F4" s="130"/>
      <c r="G4" s="130"/>
      <c r="H4" s="130"/>
      <c r="I4" s="130"/>
      <c r="J4" s="130"/>
      <c r="K4" s="130"/>
      <c r="L4" s="130"/>
      <c r="M4" s="130"/>
      <c r="N4" s="130"/>
      <c r="O4" s="130"/>
      <c r="P4" s="130"/>
      <c r="Q4" s="130"/>
      <c r="R4" s="130"/>
      <c r="S4" s="131"/>
      <c r="T4" s="131"/>
      <c r="U4" s="131"/>
      <c r="V4" s="131"/>
      <c r="W4" s="131"/>
      <c r="X4" s="131"/>
      <c r="Y4" s="131"/>
      <c r="Z4" s="131"/>
    </row>
    <row r="5" spans="1:26" s="4" customFormat="1" ht="15.75" x14ac:dyDescent="0.25">
      <c r="A5" s="136" t="s">
        <v>32</v>
      </c>
      <c r="B5" s="136"/>
      <c r="C5" s="136"/>
      <c r="D5" s="136"/>
      <c r="E5" s="136"/>
      <c r="F5" s="136" t="s">
        <v>33</v>
      </c>
      <c r="G5" s="136"/>
      <c r="H5" s="136"/>
      <c r="I5" s="136"/>
      <c r="J5" s="136"/>
      <c r="K5" s="136"/>
      <c r="L5" s="136"/>
      <c r="M5" s="136"/>
      <c r="N5" s="136"/>
      <c r="O5" s="136"/>
      <c r="P5" s="136"/>
      <c r="Q5" s="136"/>
      <c r="R5" s="136"/>
      <c r="S5" s="137"/>
      <c r="T5" s="137"/>
      <c r="U5" s="137"/>
      <c r="V5" s="137"/>
      <c r="W5" s="137"/>
      <c r="X5" s="137"/>
      <c r="Y5" s="137"/>
      <c r="Z5" s="137"/>
    </row>
    <row r="6" spans="1:26" s="4" customFormat="1" ht="15.75" x14ac:dyDescent="0.25">
      <c r="A6" s="136" t="s">
        <v>34</v>
      </c>
      <c r="B6" s="136"/>
      <c r="C6" s="136"/>
      <c r="D6" s="136"/>
      <c r="E6" s="136"/>
      <c r="F6" s="136" t="s">
        <v>35</v>
      </c>
      <c r="G6" s="136"/>
      <c r="H6" s="136"/>
      <c r="I6" s="136"/>
      <c r="J6" s="136"/>
      <c r="K6" s="136"/>
      <c r="L6" s="136"/>
      <c r="M6" s="136"/>
      <c r="N6" s="136"/>
      <c r="O6" s="136"/>
      <c r="P6" s="136"/>
      <c r="Q6" s="136"/>
      <c r="R6" s="136"/>
      <c r="S6" s="137"/>
      <c r="T6" s="137"/>
      <c r="U6" s="137"/>
      <c r="V6" s="137"/>
      <c r="W6" s="137"/>
      <c r="X6" s="137"/>
      <c r="Y6" s="137"/>
      <c r="Z6" s="137"/>
    </row>
    <row r="7" spans="1:26" s="4" customFormat="1" ht="15.75" x14ac:dyDescent="0.25">
      <c r="A7" s="136" t="s">
        <v>36</v>
      </c>
      <c r="B7" s="136"/>
      <c r="C7" s="136"/>
      <c r="D7" s="136"/>
      <c r="E7" s="136"/>
      <c r="F7" s="140" t="s">
        <v>59</v>
      </c>
      <c r="G7" s="140"/>
      <c r="H7" s="140"/>
      <c r="I7" s="140"/>
      <c r="J7" s="140"/>
      <c r="K7" s="140"/>
      <c r="L7" s="140"/>
      <c r="M7" s="140"/>
      <c r="N7" s="140"/>
      <c r="O7" s="140"/>
      <c r="P7" s="140"/>
      <c r="Q7" s="140"/>
      <c r="R7" s="140"/>
      <c r="S7" s="137"/>
      <c r="T7" s="137"/>
      <c r="U7" s="137"/>
      <c r="V7" s="137"/>
      <c r="W7" s="137"/>
      <c r="X7" s="137"/>
      <c r="Y7" s="137"/>
      <c r="Z7" s="137"/>
    </row>
    <row r="8" spans="1:26" s="4" customFormat="1" ht="15.75" x14ac:dyDescent="0.25">
      <c r="A8" s="136" t="s">
        <v>37</v>
      </c>
      <c r="B8" s="136"/>
      <c r="C8" s="136"/>
      <c r="D8" s="136"/>
      <c r="E8" s="136"/>
      <c r="F8" s="141" t="s">
        <v>64</v>
      </c>
      <c r="G8" s="142"/>
      <c r="H8" s="142"/>
      <c r="I8" s="142"/>
      <c r="J8" s="142"/>
      <c r="K8" s="142"/>
      <c r="L8" s="142"/>
      <c r="M8" s="142"/>
      <c r="N8" s="142"/>
      <c r="O8" s="142"/>
      <c r="P8" s="142"/>
      <c r="Q8" s="142"/>
      <c r="R8" s="142"/>
      <c r="S8" s="137"/>
      <c r="T8" s="137"/>
      <c r="U8" s="137"/>
      <c r="V8" s="137"/>
      <c r="W8" s="137"/>
      <c r="X8" s="137"/>
      <c r="Y8" s="137"/>
      <c r="Z8" s="137"/>
    </row>
    <row r="9" spans="1:26" s="4" customFormat="1" ht="15.75" x14ac:dyDescent="0.25">
      <c r="A9" s="136" t="s">
        <v>38</v>
      </c>
      <c r="B9" s="136"/>
      <c r="C9" s="136"/>
      <c r="D9" s="136"/>
      <c r="E9" s="136"/>
      <c r="F9" s="136">
        <v>9102028499</v>
      </c>
      <c r="G9" s="136"/>
      <c r="H9" s="136"/>
      <c r="I9" s="136"/>
      <c r="J9" s="136"/>
      <c r="K9" s="136"/>
      <c r="L9" s="136"/>
      <c r="M9" s="136"/>
      <c r="N9" s="136"/>
      <c r="O9" s="136"/>
      <c r="P9" s="136"/>
      <c r="Q9" s="136"/>
      <c r="R9" s="136"/>
      <c r="S9" s="137"/>
      <c r="T9" s="137"/>
      <c r="U9" s="137"/>
      <c r="V9" s="137"/>
      <c r="W9" s="137"/>
      <c r="X9" s="137"/>
      <c r="Y9" s="137"/>
      <c r="Z9" s="137"/>
    </row>
    <row r="10" spans="1:26" s="4" customFormat="1" ht="15.75" x14ac:dyDescent="0.25">
      <c r="A10" s="136" t="s">
        <v>39</v>
      </c>
      <c r="B10" s="136"/>
      <c r="C10" s="136"/>
      <c r="D10" s="136"/>
      <c r="E10" s="136"/>
      <c r="F10" s="136">
        <v>910201001</v>
      </c>
      <c r="G10" s="136"/>
      <c r="H10" s="136"/>
      <c r="I10" s="136"/>
      <c r="J10" s="136"/>
      <c r="K10" s="136"/>
      <c r="L10" s="136"/>
      <c r="M10" s="136"/>
      <c r="N10" s="136"/>
      <c r="O10" s="136"/>
      <c r="P10" s="136"/>
      <c r="Q10" s="136"/>
      <c r="R10" s="136"/>
      <c r="S10" s="137"/>
      <c r="T10" s="137"/>
      <c r="U10" s="137"/>
      <c r="V10" s="137"/>
      <c r="W10" s="137"/>
      <c r="X10" s="137"/>
      <c r="Y10" s="137"/>
      <c r="Z10" s="137"/>
    </row>
    <row r="11" spans="1:26" s="4" customFormat="1" ht="15.75" x14ac:dyDescent="0.25">
      <c r="A11" s="136" t="s">
        <v>40</v>
      </c>
      <c r="B11" s="136"/>
      <c r="C11" s="136"/>
      <c r="D11" s="136"/>
      <c r="E11" s="136"/>
      <c r="F11" s="136">
        <v>35000000000</v>
      </c>
      <c r="G11" s="136"/>
      <c r="H11" s="136"/>
      <c r="I11" s="136"/>
      <c r="J11" s="136"/>
      <c r="K11" s="136"/>
      <c r="L11" s="136"/>
      <c r="M11" s="136"/>
      <c r="N11" s="136"/>
      <c r="O11" s="136"/>
      <c r="P11" s="136"/>
      <c r="Q11" s="136"/>
      <c r="R11" s="136"/>
      <c r="S11" s="137"/>
      <c r="T11" s="137"/>
      <c r="U11" s="137"/>
      <c r="V11" s="137"/>
      <c r="W11" s="137"/>
      <c r="X11" s="137"/>
      <c r="Y11" s="137"/>
      <c r="Z11" s="137"/>
    </row>
    <row r="13" spans="1:26" ht="12.75" customHeight="1" x14ac:dyDescent="0.2">
      <c r="A13" s="135" t="s">
        <v>0</v>
      </c>
      <c r="B13" s="135" t="s">
        <v>1</v>
      </c>
      <c r="C13" s="135" t="s">
        <v>2</v>
      </c>
      <c r="D13" s="165" t="s">
        <v>102</v>
      </c>
      <c r="E13" s="143" t="s">
        <v>3</v>
      </c>
      <c r="F13" s="143"/>
      <c r="G13" s="143"/>
      <c r="H13" s="143"/>
      <c r="I13" s="143"/>
      <c r="J13" s="143"/>
      <c r="K13" s="143"/>
      <c r="L13" s="143"/>
      <c r="M13" s="143"/>
      <c r="N13" s="143"/>
      <c r="O13" s="143"/>
      <c r="P13" s="135" t="s">
        <v>4</v>
      </c>
      <c r="Q13" s="135" t="s">
        <v>5</v>
      </c>
      <c r="R13" s="135"/>
      <c r="S13" s="135"/>
      <c r="T13" s="135"/>
      <c r="U13" s="135"/>
      <c r="V13" s="135" t="s">
        <v>14</v>
      </c>
      <c r="W13" s="132" t="s">
        <v>15</v>
      </c>
      <c r="X13" s="132" t="s">
        <v>16</v>
      </c>
      <c r="Y13" s="132" t="s">
        <v>17</v>
      </c>
      <c r="Z13" s="132" t="s">
        <v>18</v>
      </c>
    </row>
    <row r="14" spans="1:26" ht="15" customHeight="1" x14ac:dyDescent="0.2">
      <c r="A14" s="135"/>
      <c r="B14" s="135"/>
      <c r="C14" s="135"/>
      <c r="D14" s="166"/>
      <c r="E14" s="135"/>
      <c r="F14" s="143"/>
      <c r="G14" s="143"/>
      <c r="H14" s="143"/>
      <c r="I14" s="143"/>
      <c r="J14" s="143"/>
      <c r="K14" s="143"/>
      <c r="L14" s="143"/>
      <c r="M14" s="143"/>
      <c r="N14" s="143"/>
      <c r="O14" s="143"/>
      <c r="P14" s="135"/>
      <c r="Q14" s="135"/>
      <c r="R14" s="135"/>
      <c r="S14" s="135"/>
      <c r="T14" s="135"/>
      <c r="U14" s="135"/>
      <c r="V14" s="135"/>
      <c r="W14" s="133"/>
      <c r="X14" s="133"/>
      <c r="Y14" s="133"/>
      <c r="Z14" s="133"/>
    </row>
    <row r="15" spans="1:26" ht="15" customHeight="1" x14ac:dyDescent="0.2">
      <c r="A15" s="135"/>
      <c r="B15" s="135"/>
      <c r="C15" s="135"/>
      <c r="D15" s="166"/>
      <c r="E15" s="143" t="s">
        <v>20</v>
      </c>
      <c r="F15" s="135" t="s">
        <v>21</v>
      </c>
      <c r="G15" s="135" t="s">
        <v>22</v>
      </c>
      <c r="H15" s="135"/>
      <c r="I15" s="135" t="s">
        <v>25</v>
      </c>
      <c r="J15" s="148" t="s">
        <v>28</v>
      </c>
      <c r="K15" s="148"/>
      <c r="L15" s="135" t="s">
        <v>112</v>
      </c>
      <c r="M15" s="132" t="s">
        <v>111</v>
      </c>
      <c r="N15" s="135" t="s">
        <v>6</v>
      </c>
      <c r="O15" s="135"/>
      <c r="P15" s="135"/>
      <c r="Q15" s="135"/>
      <c r="R15" s="135" t="s">
        <v>19</v>
      </c>
      <c r="S15" s="151" t="s">
        <v>57</v>
      </c>
      <c r="T15" s="151" t="s">
        <v>7</v>
      </c>
      <c r="U15" s="138" t="s">
        <v>8</v>
      </c>
      <c r="V15" s="135"/>
      <c r="W15" s="133"/>
      <c r="X15" s="133"/>
      <c r="Y15" s="133"/>
      <c r="Z15" s="133"/>
    </row>
    <row r="16" spans="1:26" ht="15" customHeight="1" x14ac:dyDescent="0.2">
      <c r="A16" s="135"/>
      <c r="B16" s="135"/>
      <c r="C16" s="135"/>
      <c r="D16" s="166"/>
      <c r="E16" s="135"/>
      <c r="F16" s="135"/>
      <c r="G16" s="135"/>
      <c r="H16" s="135"/>
      <c r="I16" s="135"/>
      <c r="J16" s="148"/>
      <c r="K16" s="148"/>
      <c r="L16" s="135"/>
      <c r="M16" s="133"/>
      <c r="N16" s="135"/>
      <c r="O16" s="135"/>
      <c r="P16" s="135"/>
      <c r="Q16" s="135"/>
      <c r="R16" s="135"/>
      <c r="S16" s="151"/>
      <c r="T16" s="151"/>
      <c r="U16" s="139"/>
      <c r="V16" s="135"/>
      <c r="W16" s="133"/>
      <c r="X16" s="133"/>
      <c r="Y16" s="133"/>
      <c r="Z16" s="133"/>
    </row>
    <row r="17" spans="1:26" ht="15" customHeight="1" x14ac:dyDescent="0.2">
      <c r="A17" s="135"/>
      <c r="B17" s="135"/>
      <c r="C17" s="135"/>
      <c r="D17" s="166"/>
      <c r="E17" s="135"/>
      <c r="F17" s="135"/>
      <c r="G17" s="135" t="s">
        <v>23</v>
      </c>
      <c r="H17" s="135" t="s">
        <v>24</v>
      </c>
      <c r="I17" s="135"/>
      <c r="J17" s="143" t="s">
        <v>27</v>
      </c>
      <c r="K17" s="143" t="s">
        <v>24</v>
      </c>
      <c r="L17" s="135"/>
      <c r="M17" s="133"/>
      <c r="N17" s="135" t="s">
        <v>78</v>
      </c>
      <c r="O17" s="135" t="s">
        <v>26</v>
      </c>
      <c r="P17" s="135"/>
      <c r="Q17" s="135"/>
      <c r="R17" s="135"/>
      <c r="S17" s="151"/>
      <c r="T17" s="151"/>
      <c r="U17" s="139"/>
      <c r="V17" s="135"/>
      <c r="W17" s="133"/>
      <c r="X17" s="133"/>
      <c r="Y17" s="133"/>
      <c r="Z17" s="133"/>
    </row>
    <row r="18" spans="1:26" ht="15" customHeight="1" x14ac:dyDescent="0.2">
      <c r="A18" s="135"/>
      <c r="B18" s="135"/>
      <c r="C18" s="135"/>
      <c r="D18" s="166"/>
      <c r="E18" s="135"/>
      <c r="F18" s="135"/>
      <c r="G18" s="135"/>
      <c r="H18" s="135"/>
      <c r="I18" s="135"/>
      <c r="J18" s="135"/>
      <c r="K18" s="135"/>
      <c r="L18" s="135"/>
      <c r="M18" s="133"/>
      <c r="N18" s="135"/>
      <c r="O18" s="135"/>
      <c r="P18" s="135"/>
      <c r="Q18" s="135"/>
      <c r="R18" s="135"/>
      <c r="S18" s="151"/>
      <c r="T18" s="151"/>
      <c r="U18" s="139"/>
      <c r="V18" s="135"/>
      <c r="W18" s="133"/>
      <c r="X18" s="133"/>
      <c r="Y18" s="133"/>
      <c r="Z18" s="133"/>
    </row>
    <row r="19" spans="1:26" ht="15" customHeight="1" x14ac:dyDescent="0.2">
      <c r="A19" s="135"/>
      <c r="B19" s="135"/>
      <c r="C19" s="135"/>
      <c r="D19" s="166"/>
      <c r="E19" s="135"/>
      <c r="F19" s="135"/>
      <c r="G19" s="135"/>
      <c r="H19" s="135"/>
      <c r="I19" s="135"/>
      <c r="J19" s="135"/>
      <c r="K19" s="135"/>
      <c r="L19" s="135"/>
      <c r="M19" s="133"/>
      <c r="N19" s="135"/>
      <c r="O19" s="135"/>
      <c r="P19" s="135"/>
      <c r="Q19" s="135"/>
      <c r="R19" s="135"/>
      <c r="S19" s="151"/>
      <c r="T19" s="151"/>
      <c r="U19" s="139"/>
      <c r="V19" s="135"/>
      <c r="W19" s="133"/>
      <c r="X19" s="133"/>
      <c r="Y19" s="133"/>
      <c r="Z19" s="133"/>
    </row>
    <row r="20" spans="1:26" ht="93" customHeight="1" x14ac:dyDescent="0.2">
      <c r="A20" s="135"/>
      <c r="B20" s="135"/>
      <c r="C20" s="135"/>
      <c r="D20" s="167"/>
      <c r="E20" s="135"/>
      <c r="F20" s="135"/>
      <c r="G20" s="135"/>
      <c r="H20" s="135"/>
      <c r="I20" s="135"/>
      <c r="J20" s="135"/>
      <c r="K20" s="135"/>
      <c r="L20" s="135"/>
      <c r="M20" s="134"/>
      <c r="N20" s="135"/>
      <c r="O20" s="135"/>
      <c r="P20" s="135"/>
      <c r="Q20" s="135"/>
      <c r="R20" s="135"/>
      <c r="S20" s="151"/>
      <c r="T20" s="151"/>
      <c r="U20" s="139"/>
      <c r="V20" s="135"/>
      <c r="W20" s="134"/>
      <c r="X20" s="134"/>
      <c r="Y20" s="134"/>
      <c r="Z20" s="134"/>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57" t="s">
        <v>534</v>
      </c>
      <c r="B64" s="11" t="s">
        <v>160</v>
      </c>
      <c r="C64" s="11" t="s">
        <v>156</v>
      </c>
      <c r="D64" s="144" t="s">
        <v>104</v>
      </c>
      <c r="E64" s="144" t="s">
        <v>94</v>
      </c>
      <c r="F64" s="157" t="s">
        <v>83</v>
      </c>
      <c r="G64" s="45" t="s">
        <v>157</v>
      </c>
      <c r="H64" s="44" t="s">
        <v>158</v>
      </c>
      <c r="I64" s="44" t="s">
        <v>159</v>
      </c>
      <c r="J64" s="157" t="s">
        <v>29</v>
      </c>
      <c r="K64" s="157" t="s">
        <v>53</v>
      </c>
      <c r="L64" s="168" t="s">
        <v>332</v>
      </c>
      <c r="M64" s="170" t="s">
        <v>113</v>
      </c>
      <c r="N64" s="172" t="str">
        <f>"07.2023"</f>
        <v>07.2023</v>
      </c>
      <c r="O64" s="174" t="str">
        <f>"07.2024"</f>
        <v>07.2024</v>
      </c>
      <c r="P64" s="170" t="s">
        <v>58</v>
      </c>
      <c r="Q64" s="144" t="s">
        <v>56</v>
      </c>
      <c r="R64" s="155" t="s">
        <v>30</v>
      </c>
      <c r="S64" s="144" t="s">
        <v>67</v>
      </c>
      <c r="T64" s="144">
        <v>0</v>
      </c>
      <c r="U64" s="155" t="s">
        <v>31</v>
      </c>
      <c r="V64" s="155" t="s">
        <v>70</v>
      </c>
      <c r="W64" s="157"/>
      <c r="X64" s="157"/>
      <c r="Y64" s="157"/>
      <c r="Z64" s="157"/>
    </row>
    <row r="65" spans="1:26" s="13" customFormat="1" ht="402" customHeight="1" x14ac:dyDescent="0.2">
      <c r="A65" s="158"/>
      <c r="B65" s="11" t="s">
        <v>327</v>
      </c>
      <c r="C65" s="11" t="s">
        <v>328</v>
      </c>
      <c r="D65" s="145"/>
      <c r="E65" s="145"/>
      <c r="F65" s="158"/>
      <c r="G65" s="45" t="s">
        <v>330</v>
      </c>
      <c r="H65" s="44" t="s">
        <v>329</v>
      </c>
      <c r="I65" s="44" t="s">
        <v>331</v>
      </c>
      <c r="J65" s="158"/>
      <c r="K65" s="158"/>
      <c r="L65" s="169"/>
      <c r="M65" s="171"/>
      <c r="N65" s="173"/>
      <c r="O65" s="175"/>
      <c r="P65" s="171"/>
      <c r="Q65" s="145"/>
      <c r="R65" s="156"/>
      <c r="S65" s="145"/>
      <c r="T65" s="145"/>
      <c r="U65" s="156"/>
      <c r="V65" s="156"/>
      <c r="W65" s="158"/>
      <c r="X65" s="158"/>
      <c r="Y65" s="158"/>
      <c r="Z65" s="158"/>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44">
        <v>60</v>
      </c>
      <c r="B82" s="44" t="s">
        <v>513</v>
      </c>
      <c r="C82" s="44" t="s">
        <v>511</v>
      </c>
      <c r="D82" s="144" t="s">
        <v>104</v>
      </c>
      <c r="E82" s="144" t="s">
        <v>142</v>
      </c>
      <c r="F82" s="157" t="s">
        <v>129</v>
      </c>
      <c r="G82" s="163" t="s">
        <v>175</v>
      </c>
      <c r="H82" s="144" t="s">
        <v>175</v>
      </c>
      <c r="I82" s="44" t="s">
        <v>516</v>
      </c>
      <c r="J82" s="157" t="s">
        <v>29</v>
      </c>
      <c r="K82" s="157" t="s">
        <v>53</v>
      </c>
      <c r="L82" s="177" t="s">
        <v>517</v>
      </c>
      <c r="M82" s="144" t="s">
        <v>113</v>
      </c>
      <c r="N82" s="144" t="str">
        <f>"12.2023"</f>
        <v>12.2023</v>
      </c>
      <c r="O82" s="144" t="str">
        <f>"01.2025"</f>
        <v>01.2025</v>
      </c>
      <c r="P82" s="144" t="s">
        <v>372</v>
      </c>
      <c r="Q82" s="144" t="s">
        <v>67</v>
      </c>
      <c r="R82" s="172" t="s">
        <v>30</v>
      </c>
      <c r="S82" s="170" t="s">
        <v>67</v>
      </c>
      <c r="T82" s="155" t="s">
        <v>31</v>
      </c>
      <c r="U82" s="155" t="s">
        <v>31</v>
      </c>
      <c r="V82" s="155" t="s">
        <v>70</v>
      </c>
      <c r="W82" s="180"/>
      <c r="X82" s="180"/>
      <c r="Y82" s="180"/>
      <c r="Z82" s="180"/>
    </row>
    <row r="83" spans="1:26" ht="254.25" customHeight="1" x14ac:dyDescent="0.2">
      <c r="A83" s="145"/>
      <c r="B83" s="44" t="s">
        <v>514</v>
      </c>
      <c r="C83" s="44" t="s">
        <v>512</v>
      </c>
      <c r="D83" s="145"/>
      <c r="E83" s="145"/>
      <c r="F83" s="158"/>
      <c r="G83" s="164"/>
      <c r="H83" s="145"/>
      <c r="I83" s="44" t="s">
        <v>515</v>
      </c>
      <c r="J83" s="158"/>
      <c r="K83" s="158"/>
      <c r="L83" s="178"/>
      <c r="M83" s="145"/>
      <c r="N83" s="145"/>
      <c r="O83" s="145"/>
      <c r="P83" s="145"/>
      <c r="Q83" s="145"/>
      <c r="R83" s="173"/>
      <c r="S83" s="179"/>
      <c r="T83" s="156"/>
      <c r="U83" s="156"/>
      <c r="V83" s="156"/>
      <c r="W83" s="181"/>
      <c r="X83" s="181"/>
      <c r="Y83" s="181"/>
      <c r="Z83" s="181"/>
    </row>
    <row r="84" spans="1:26" ht="375" customHeight="1" x14ac:dyDescent="0.2">
      <c r="A84" s="152">
        <v>60</v>
      </c>
      <c r="B84" s="49" t="s">
        <v>513</v>
      </c>
      <c r="C84" s="41" t="s">
        <v>511</v>
      </c>
      <c r="D84" s="152" t="s">
        <v>104</v>
      </c>
      <c r="E84" s="144" t="s">
        <v>142</v>
      </c>
      <c r="F84" s="149" t="s">
        <v>129</v>
      </c>
      <c r="G84" s="155" t="s">
        <v>175</v>
      </c>
      <c r="H84" s="144" t="s">
        <v>175</v>
      </c>
      <c r="I84" s="40" t="s">
        <v>516</v>
      </c>
      <c r="J84" s="176" t="s">
        <v>29</v>
      </c>
      <c r="K84" s="157" t="s">
        <v>53</v>
      </c>
      <c r="L84" s="177" t="s">
        <v>517</v>
      </c>
      <c r="M84" s="144" t="s">
        <v>113</v>
      </c>
      <c r="N84" s="144" t="str">
        <f t="shared" si="18"/>
        <v>12.2023</v>
      </c>
      <c r="O84" s="144" t="str">
        <f>"01.2025"</f>
        <v>01.2025</v>
      </c>
      <c r="P84" s="144" t="s">
        <v>54</v>
      </c>
      <c r="Q84" s="144" t="s">
        <v>67</v>
      </c>
      <c r="R84" s="144" t="s">
        <v>30</v>
      </c>
      <c r="S84" s="144" t="s">
        <v>67</v>
      </c>
      <c r="T84" s="155" t="s">
        <v>56</v>
      </c>
      <c r="U84" s="155" t="s">
        <v>31</v>
      </c>
      <c r="V84" s="155" t="s">
        <v>70</v>
      </c>
      <c r="W84" s="180"/>
      <c r="X84" s="180"/>
      <c r="Y84" s="180"/>
      <c r="Z84" s="180"/>
    </row>
    <row r="85" spans="1:26" ht="233.25" customHeight="1" x14ac:dyDescent="0.2">
      <c r="A85" s="152"/>
      <c r="B85" s="38" t="s">
        <v>514</v>
      </c>
      <c r="C85" s="39" t="s">
        <v>512</v>
      </c>
      <c r="D85" s="152"/>
      <c r="E85" s="145"/>
      <c r="F85" s="149"/>
      <c r="G85" s="156"/>
      <c r="H85" s="145"/>
      <c r="I85" s="42" t="s">
        <v>515</v>
      </c>
      <c r="J85" s="158"/>
      <c r="K85" s="158"/>
      <c r="L85" s="178"/>
      <c r="M85" s="145"/>
      <c r="N85" s="145"/>
      <c r="O85" s="145"/>
      <c r="P85" s="145"/>
      <c r="Q85" s="145"/>
      <c r="R85" s="145"/>
      <c r="S85" s="145"/>
      <c r="T85" s="156"/>
      <c r="U85" s="156"/>
      <c r="V85" s="156"/>
      <c r="W85" s="181"/>
      <c r="X85" s="181"/>
      <c r="Y85" s="181"/>
      <c r="Z85" s="181"/>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44">
        <v>97</v>
      </c>
      <c r="B122" s="159" t="s">
        <v>108</v>
      </c>
      <c r="C122" s="159" t="s">
        <v>109</v>
      </c>
      <c r="D122" s="144" t="s">
        <v>110</v>
      </c>
      <c r="E122" s="159" t="s">
        <v>89</v>
      </c>
      <c r="F122" s="149" t="s">
        <v>83</v>
      </c>
      <c r="G122" s="152" t="s">
        <v>124</v>
      </c>
      <c r="H122" s="152" t="s">
        <v>114</v>
      </c>
      <c r="I122" s="152" t="s">
        <v>181</v>
      </c>
      <c r="J122" s="149" t="s">
        <v>29</v>
      </c>
      <c r="K122" s="149" t="s">
        <v>53</v>
      </c>
      <c r="L122" s="150" t="s">
        <v>182</v>
      </c>
      <c r="M122" s="152" t="s">
        <v>113</v>
      </c>
      <c r="N122" s="152" t="s">
        <v>115</v>
      </c>
      <c r="O122" s="153" t="str">
        <f>"01.2024"</f>
        <v>01.2024</v>
      </c>
      <c r="P122" s="152" t="s">
        <v>58</v>
      </c>
      <c r="Q122" s="152" t="s">
        <v>56</v>
      </c>
      <c r="R122" s="154" t="s">
        <v>30</v>
      </c>
      <c r="S122" s="152" t="s">
        <v>67</v>
      </c>
      <c r="T122" s="152">
        <v>0</v>
      </c>
      <c r="U122" s="152" t="s">
        <v>31</v>
      </c>
      <c r="V122" s="154" t="s">
        <v>70</v>
      </c>
      <c r="W122" s="146"/>
      <c r="X122" s="146"/>
      <c r="Y122" s="146"/>
      <c r="Z122" s="146"/>
    </row>
    <row r="123" spans="1:26" s="13" customFormat="1" ht="300" customHeight="1" x14ac:dyDescent="0.2">
      <c r="A123" s="145"/>
      <c r="B123" s="160"/>
      <c r="C123" s="160"/>
      <c r="D123" s="145"/>
      <c r="E123" s="160"/>
      <c r="F123" s="161"/>
      <c r="G123" s="162"/>
      <c r="H123" s="147"/>
      <c r="I123" s="147"/>
      <c r="J123" s="147"/>
      <c r="K123" s="147"/>
      <c r="L123" s="147"/>
      <c r="M123" s="147"/>
      <c r="N123" s="147"/>
      <c r="O123" s="147"/>
      <c r="P123" s="147"/>
      <c r="Q123" s="147"/>
      <c r="R123" s="147"/>
      <c r="S123" s="147"/>
      <c r="T123" s="147"/>
      <c r="U123" s="147"/>
      <c r="V123" s="147"/>
      <c r="W123" s="147"/>
      <c r="X123" s="147"/>
      <c r="Y123" s="147"/>
      <c r="Z123" s="147"/>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52"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16" t="s">
        <v>463</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18" t="s">
        <v>463</v>
      </c>
      <c r="W151" s="25"/>
      <c r="X151" s="25"/>
      <c r="Y151" s="25"/>
      <c r="Z151" s="25"/>
    </row>
    <row r="152" spans="1:26" s="182" customFormat="1" ht="95.25" customHeight="1" x14ac:dyDescent="0.2">
      <c r="A152" s="122">
        <v>126</v>
      </c>
      <c r="B152" s="125" t="s">
        <v>630</v>
      </c>
      <c r="C152" s="125" t="s">
        <v>631</v>
      </c>
      <c r="D152" s="125" t="s">
        <v>104</v>
      </c>
      <c r="E152" s="126" t="s">
        <v>635</v>
      </c>
      <c r="F152" s="126" t="s">
        <v>129</v>
      </c>
      <c r="G152" s="125" t="s">
        <v>632</v>
      </c>
      <c r="H152" s="125" t="s">
        <v>594</v>
      </c>
      <c r="I152" s="125" t="s">
        <v>633</v>
      </c>
      <c r="J152" s="123" t="s">
        <v>29</v>
      </c>
      <c r="K152" s="123" t="s">
        <v>53</v>
      </c>
      <c r="L152" s="126" t="s">
        <v>634</v>
      </c>
      <c r="M152" s="122" t="s">
        <v>113</v>
      </c>
      <c r="N152" s="122" t="str">
        <f t="shared" si="29"/>
        <v>02.2024</v>
      </c>
      <c r="O152" s="122" t="str">
        <f>"01.2025"</f>
        <v>01.2025</v>
      </c>
      <c r="P152" s="122" t="s">
        <v>54</v>
      </c>
      <c r="Q152" s="122" t="s">
        <v>67</v>
      </c>
      <c r="R152" s="124" t="s">
        <v>30</v>
      </c>
      <c r="S152" s="122" t="s">
        <v>67</v>
      </c>
      <c r="T152" s="122" t="s">
        <v>56</v>
      </c>
      <c r="U152" s="122">
        <v>0</v>
      </c>
      <c r="V152" s="124" t="s">
        <v>463</v>
      </c>
      <c r="W152" s="125"/>
      <c r="X152" s="125"/>
      <c r="Y152" s="125"/>
      <c r="Z152" s="125"/>
    </row>
  </sheetData>
  <sheetProtection selectLockedCells="1" selectUnlockedCells="1"/>
  <autoFilter ref="A21:Z129"/>
  <mergeCells count="141">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A84:A85"/>
    <mergeCell ref="D84:D85"/>
    <mergeCell ref="E84:E85"/>
    <mergeCell ref="F84:F85"/>
    <mergeCell ref="G84:G85"/>
    <mergeCell ref="H84:H85"/>
    <mergeCell ref="J84:J85"/>
    <mergeCell ref="K84:K85"/>
    <mergeCell ref="L84:L85"/>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H122:H123"/>
    <mergeCell ref="I122:I123"/>
    <mergeCell ref="S122:S123"/>
    <mergeCell ref="T122:T123"/>
    <mergeCell ref="M122:M123"/>
    <mergeCell ref="N122:N123"/>
    <mergeCell ref="O122:O123"/>
    <mergeCell ref="P122:P123"/>
    <mergeCell ref="Q122:Q123"/>
    <mergeCell ref="R122:R123"/>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2024-02-07T11:07:55Z</cp:lastPrinted>
  <dcterms:created xsi:type="dcterms:W3CDTF">2018-05-08T14:29:34Z</dcterms:created>
  <dcterms:modified xsi:type="dcterms:W3CDTF">2024-02-13T11:13:04Z</dcterms:modified>
</cp:coreProperties>
</file>