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8_24.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закупок'!$A$21:$Z$178</definedName>
  </definedNames>
  <calcPr calcId="162913"/>
</workbook>
</file>

<file path=xl/calcChain.xml><?xml version="1.0" encoding="utf-8"?>
<calcChain xmlns="http://schemas.openxmlformats.org/spreadsheetml/2006/main">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7" i="1"/>
  <c r="N117" i="1"/>
  <c r="O116" i="1"/>
  <c r="N116" i="1"/>
  <c r="O115" i="1"/>
  <c r="N115" i="1"/>
  <c r="O114" i="1"/>
  <c r="N114"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<sst xmlns="http://schemas.openxmlformats.org/spreadsheetml/2006/main" count="3253" uniqueCount="793">
  <si>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</si>
  <si>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</si>
  <si>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</si>
  <si>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</si>
  <si>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</si>
  <si>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</si>
  <si>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</si>
  <si>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</si>
  <si>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</si>
  <si>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</si>
  <si>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</si>
  <si>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</si>
  <si>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</si>
  <si>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</si>
  <si>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</si>
  <si>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</si>
  <si>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</si>
  <si>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</si>
  <si>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</si>
  <si>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</si>
  <si>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</si>
  <si>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</si>
  <si>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</si>
  <si>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</si>
  <si>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</si>
  <si>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</si>
  <si>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</si>
  <si>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</si>
  <si>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</si>
  <si>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</si>
  <si>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</si>
  <si>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</si>
  <si>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</si>
  <si>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</si>
  <si>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</si>
  <si>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</si>
  <si>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</si>
  <si>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</si>
  <si>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</si>
  <si>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</si>
  <si>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</si>
  <si>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</si>
  <si>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</si>
  <si>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</si>
  <si>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</si>
  <si>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</si>
  <si>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</si>
  <si>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</si>
  <si>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</si>
  <si>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</si>
  <si>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</si>
  <si>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</si>
  <si>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</si>
  <si>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</si>
  <si>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</si>
  <si>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</si>
  <si>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</si>
  <si>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</si>
  <si>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</si>
  <si>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</si>
  <si>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</si>
  <si>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</si>
  <si>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</si>
  <si>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</si>
  <si>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</si>
  <si>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</si>
  <si>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</si>
  <si>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</si>
  <si>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</si>
  <si>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</si>
  <si>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</si>
  <si>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</si>
  <si>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</si>
  <si>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</si>
  <si>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</si>
  <si>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</si>
  <si>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</si>
  <si>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</si>
  <si>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</si>
  <si>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</si>
  <si>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</si>
  <si>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</si>
  <si>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</si>
  <si>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</si>
  <si>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</si>
  <si>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</si>
  <si>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</si>
  <si>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</si>
  <si>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</si>
  <si>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</si>
  <si>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</si>
  <si>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</si>
  <si>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</si>
  <si>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</si>
  <si>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</si>
  <si>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</si>
  <si>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</si>
  <si>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</si>
  <si>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</si>
  <si>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</si>
  <si>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</si>
  <si>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</si>
  <si>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</si>
  <si>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</si>
  <si>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</si>
  <si>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</si>
  <si>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</si>
  <si>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</si>
  <si>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</si>
  <si>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</si>
  <si>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</si>
  <si>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</si>
  <si>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</si>
  <si>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</si>
  <si>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</si>
  <si>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</si>
  <si>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</si>
  <si>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</si>
  <si>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</si>
  <si>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</si>
  <si>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</si>
  <si>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</si>
  <si>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</si>
  <si>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</si>
  <si>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</si>
  <si>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</si>
  <si>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</si>
  <si>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</si>
  <si>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</si>
  <si>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</si>
  <si>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</si>
  <si>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</si>
  <si>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</si>
  <si>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</si>
  <si>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</si>
  <si>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</si>
  <si>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</si>
  <si>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</si>
  <si>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</si>
  <si>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</si>
  <si>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</si>
  <si>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</si>
  <si>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</si>
  <si>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</si>
  <si>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</si>
  <si>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</si>
  <si>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</si>
  <si>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</si>
  <si>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</si>
  <si>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</si>
  <si>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</si>
  <si>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</si>
  <si>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</si>
  <si>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</si>
  <si>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</si>
  <si>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</si>
  <si>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</si>
  <si>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</si>
  <si>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</si>
  <si>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</si>
  <si>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</si>
  <si>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</si>
  <si>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</si>
  <si>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</si>
  <si>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</si>
  <si>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</si>
  <si>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</si>
  <si>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</si>
  <si>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</si>
  <si>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</si>
  <si>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</si>
  <si>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</si>
  <si>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</si>
  <si>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</si>
  <si>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</si>
  <si>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</si>
  <si>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</si>
  <si>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</si>
  <si>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</si>
  <si>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</si>
  <si>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</si>
  <si>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</si>
  <si>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</si>
  <si>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</si>
  <si>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</si>
  <si>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</si>
  <si>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</si>
  <si>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</si>
  <si>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</si>
  <si>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</si>
  <si>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</si>
  <si>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</si>
  <si>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</si>
  <si>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</si>
  <si>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</si>
  <si>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</si>
  <si>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</si>
  <si>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</si>
  <si>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</si>
  <si>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</si>
  <si>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</si>
  <si>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</si>
  <si>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</si>
  <si>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</si>
  <si>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</si>
  <si>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</si>
  <si>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</si>
  <si>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</si>
  <si>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</si>
  <si>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</si>
  <si>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</si>
  <si>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</si>
  <si>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</si>
  <si>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</si>
  <si>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</si>
  <si>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</si>
  <si>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</si>
  <si>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</si>
  <si>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</si>
  <si>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</si>
  <si>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</si>
  <si>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</si>
  <si>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</si>
  <si>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</si>
  <si>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</si>
  <si>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</si>
  <si>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</si>
  <si>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</si>
  <si>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</si>
  <si>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</si>
  <si>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</si>
  <si>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</si>
  <si>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</si>
  <si>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</si>
  <si>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</si>
  <si>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</si>
  <si>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</si>
  <si>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</si>
  <si>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</si>
  <si>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</si>
  <si>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</si>
  <si>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</si>
  <si>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</si>
  <si>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</si>
  <si>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</si>
  <si>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</si>
  <si>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</si>
  <si>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</si>
  <si>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</si>
  <si>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</si>
  <si>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</si>
  <si>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</si>
  <si>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</si>
  <si>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</si>
  <si>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</si>
  <si>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</si>
  <si>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</si>
  <si>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</si>
  <si>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</si>
  <si>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</si>
  <si>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</si>
  <si>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</si>
  <si>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</si>
  <si>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</si>
  <si>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</si>
  <si>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</si>
  <si>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</si>
  <si>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</si>
  <si>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</si>
  <si>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</si>
  <si>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</si>
  <si>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</si>
  <si>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</si>
  <si>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</si>
  <si>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</si>
  <si>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</si>
  <si>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</si>
  <si>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</si>
  <si>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</si>
  <si>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</si>
  <si>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</si>
  <si>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</si>
  <si>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</si>
  <si>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</si>
  <si>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</si>
  <si>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</si>
  <si>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</si>
  <si>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</si>
  <si>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</si>
  <si>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</si>
  <si>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</si>
  <si>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</si>
  <si>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</si>
  <si>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</si>
  <si>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</si>
  <si>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</si>
  <si>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</si>
  <si>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</si>
  <si>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</si>
  <si>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</si>
  <si>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</si>
  <si>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</si>
  <si>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</si>
  <si>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</si>
  <si>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</si>
  <si>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</si>
  <si>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</si>
  <si>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</si>
  <si>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</si>
  <si>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</si>
  <si>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</si>
  <si>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</si>
  <si>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</si>
  <si>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</si>
  <si>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</si>
  <si>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</si>
  <si>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</si>
  <si>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</si>
  <si>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</si>
  <si>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</si>
  <si>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</si>
  <si>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</si>
  <si>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</si>
  <si>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</si>
  <si>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</si>
  <si>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</si>
  <si>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</si>
  <si>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</si>
  <si>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</si>
  <si>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</si>
  <si>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</si>
  <si>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</si>
  <si>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</si>
  <si>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</si>
  <si>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</si>
  <si>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</si>
  <si>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</si>
  <si>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</si>
  <si>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</si>
  <si>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</si>
  <si>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</si>
  <si>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</si>
  <si>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</si>
  <si>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</si>
  <si>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</si>
  <si>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</si>
  <si>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</si>
  <si>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</si>
  <si>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</si>
  <si>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</si>
  <si>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</si>
  <si>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</si>
  <si>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</si>
  <si>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</si>
  <si>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</si>
  <si>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</si>
  <si>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</si>
  <si>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</si>
  <si>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</si>
  <si>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</si>
  <si>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</si>
  <si>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</si>
  <si>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</si>
  <si>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</si>
  <si>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</si>
  <si>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</si>
  <si>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</si>
  <si>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</si>
  <si>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</si>
  <si>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</si>
  <si>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</si>
  <si>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</si>
  <si>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</si>
  <si>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</si>
  <si>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</si>
  <si>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</si>
  <si>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</si>
  <si>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</si>
  <si>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</si>
  <si>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</si>
  <si>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</si>
  <si>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</si>
  <si>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</si>
  <si>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</si>
  <si>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</si>
  <si>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</si>
  <si>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</si>
  <si>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</si>
  <si>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</si>
  <si>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</si>
  <si>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</si>
  <si>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</si>
  <si>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</si>
  <si>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</si>
  <si>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</si>
  <si>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</si>
  <si>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</si>
  <si>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</si>
  <si>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</si>
  <si>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</si>
  <si>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</si>
  <si>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</si>
  <si>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</si>
  <si>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</si>
  <si>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</si>
  <si>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</si>
  <si>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</si>
  <si>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</si>
  <si>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</si>
  <si>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</si>
  <si>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</si>
  <si>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</si>
  <si>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</si>
  <si>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</si>
  <si>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</si>
  <si>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</si>
  <si>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</si>
  <si>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</si>
  <si>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</si>
  <si>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</si>
  <si>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</si>
  <si>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</si>
  <si>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</si>
  <si>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</si>
  <si>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</si>
  <si>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</si>
  <si>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</si>
  <si>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</si>
  <si>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</si>
  <si>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</si>
  <si>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</si>
  <si>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</si>
  <si>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</si>
  <si>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</si>
  <si>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</si>
  <si>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</si>
  <si>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</si>
  <si>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</si>
  <si>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</si>
  <si>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</si>
  <si>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</si>
  <si>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</si>
  <si>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</si>
  <si>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</si>
  <si>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</si>
  <si>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</si>
  <si>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</si>
  <si>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</si>
  <si>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</si>
  <si>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</si>
  <si>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</si>
  <si>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</si>
  <si>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</si>
  <si>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</si>
  <si>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</si>
  <si>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</si>
  <si>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</si>
  <si>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</si>
  <si>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</si>
  <si>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</si>
  <si>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</si>
  <si>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</si>
  <si>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</si>
  <si>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</si>
  <si>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</si>
  <si>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</si>
  <si>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</si>
  <si>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</si>
  <si>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</si>
  <si>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</si>
  <si>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</si>
  <si>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</si>
  <si>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</si>
  <si>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</si>
  <si>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</si>
  <si>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</si>
  <si>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</si>
  <si>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</si>
  <si>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</si>
  <si>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</si>
  <si>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</si>
  <si>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</si>
  <si>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</si>
  <si>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</si>
  <si>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</si>
  <si>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</si>
  <si>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</si>
  <si>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</si>
  <si>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</si>
  <si>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</si>
  <si>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</si>
  <si>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</si>
  <si>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</si>
  <si>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</si>
  <si>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</si>
  <si>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</si>
  <si>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</si>
  <si>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</si>
  <si>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</si>
  <si>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</si>
  <si>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</si>
  <si>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</si>
  <si>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</si>
  <si>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</si>
  <si>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</si>
  <si>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</si>
  <si>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</si>
  <si>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</si>
  <si>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</si>
  <si>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</si>
  <si>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</si>
  <si>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</si>
  <si>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</si>
  <si>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</si>
  <si>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</si>
  <si>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</si>
  <si>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</si>
  <si>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</si>
  <si>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</si>
  <si>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</si>
  <si>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</si>
  <si>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</si>
  <si>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</si>
  <si>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</si>
  <si>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</si>
  <si>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</si>
  <si>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</si>
  <si>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</si>
  <si>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</si>
  <si>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</si>
  <si>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</si>
  <si>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</si>
  <si>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</si>
  <si>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</si>
  <si>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</si>
  <si>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</si>
  <si>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</si>
  <si>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</si>
  <si>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</si>
  <si>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</si>
  <si>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</si>
  <si>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</si>
  <si>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</si>
  <si>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</si>
  <si>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</si>
  <si>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</si>
  <si>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</si>
  <si>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</si>
  <si>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</si>
  <si>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</si>
  <si>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</si>
  <si>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</si>
  <si>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</si>
  <si>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</si>
  <si>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</si>
  <si>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</si>
  <si>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</si>
  <si>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</si>
  <si>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</si>
  <si>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</si>
  <si>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</si>
  <si>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</si>
  <si>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</si>
  <si>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</si>
  <si>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</si>
  <si>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</si>
  <si>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</si>
  <si>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</si>
  <si>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</si>
  <si>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</si>
  <si>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</si>
  <si>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</si>
  <si>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</si>
  <si>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</si>
  <si>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</si>
  <si>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</si>
  <si>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</si>
  <si>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</si>
  <si>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</si>
  <si>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</si>
  <si>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</si>
  <si>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</si>
  <si>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</si>
  <si>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</si>
  <si>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</si>
  <si>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</si>
  <si>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</si>
  <si>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</si>
  <si>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</si>
  <si>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</si>
  <si>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</si>
  <si>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</si>
  <si>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</si>
  <si>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</si>
  <si>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</si>
  <si>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</si>
  <si>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</si>
  <si>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</si>
  <si>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</si>
  <si>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</si>
  <si>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</si>
  <si>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</si>
  <si>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</si>
  <si>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</si>
  <si>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</si>
  <si>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</si>
  <si>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</si>
  <si>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</si>
  <si>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</si>
  <si>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</si>
  <si>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</si>
  <si>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</si>
  <si>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</si>
  <si>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</si>
  <si>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</si>
  <si>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</si>
  <si>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</si>
  <si>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</si>
  <si>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</si>
  <si>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</si>
  <si>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</si>
  <si>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</si>
  <si>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</si>
  <si>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</si>
  <si>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</si>
  <si>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</si>
  <si>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</si>
  <si>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</si>
  <si>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</si>
  <si>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</si>
  <si>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</si>
  <si>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</si>
  <si>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</si>
  <si>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</si>
  <si>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</si>
  <si>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</si>
  <si>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</si>
  <si>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</si>
  <si>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</si>
  <si>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</si>
  <si>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</si>
  <si>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</si>
  <si>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</si>
  <si>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</si>
  <si>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</si>
  <si>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</si>
  <si>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</si>
  <si>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</si>
  <si>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</si>
  <si>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</si>
  <si>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</si>
  <si>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</si>
  <si>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</si>
  <si>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</si>
  <si>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</si>
  <si>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</si>
  <si>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</si>
  <si>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</si>
  <si>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</si>
  <si>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</si>
  <si>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</si>
  <si>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</si>
  <si>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</si>
  <si>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</si>
  <si>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</si>
  <si>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</si>
  <si>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</si>
  <si>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</si>
  <si>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</si>
  <si>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</si>
  <si>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</si>
  <si>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</si>
  <si>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</si>
  <si>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</si>
  <si>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</si>
  <si>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</si>
  <si>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</si>
  <si>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</si>
  <si>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</si>
  <si>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</si>
  <si>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</si>
  <si>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</si>
  <si>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</si>
  <si>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</si>
  <si>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</si>
  <si>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</si>
  <si>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</si>
  <si>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</si>
  <si>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</si>
  <si>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</si>
  <si>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</si>
  <si>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</si>
  <si>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</si>
  <si>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</si>
  <si>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</si>
  <si>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</si>
  <si>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</si>
  <si>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</si>
  <si>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</si>
  <si>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</si>
  <si>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</si>
  <si>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</si>
  <si>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</si>
  <si>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</si>
  <si>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</si>
  <si>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</si>
  <si>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</si>
  <si>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</si>
  <si>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</si>
  <si>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</si>
  <si>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</si>
  <si>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</si>
  <si>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</si>
  <si>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</si>
  <si>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</si>
  <si>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</si>
  <si>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</si>
  <si>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</si>
  <si>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</si>
  <si>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</si>
  <si>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</si>
  <si>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</si>
  <si>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</si>
  <si>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</si>
  <si>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</si>
  <si>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</si>
  <si>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</si>
  <si>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</si>
  <si>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</si>
  <si>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</si>
  <si>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</si>
  <si>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</si>
  <si>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</si>
  <si>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</si>
  <si>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</si>
  <si>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</si>
  <si>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</si>
  <si>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</si>
  <si>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</si>
  <si>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</si>
  <si>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</si>
  <si>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</si>
  <si>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</si>
  <si>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</si>
  <si>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</si>
  <si>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</si>
  <si>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</si>
  <si>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</si>
  <si>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</si>
  <si>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</si>
  <si>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</si>
  <si>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</si>
  <si>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</si>
  <si>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</si>
  <si>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</si>
  <si>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</si>
  <si>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</si>
  <si>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</si>
  <si>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</si>
  <si>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</si>
  <si>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</si>
  <si>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</si>
  <si>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</si>
  <si>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</si>
  <si>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</si>
  <si>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</si>
  <si>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</si>
  <si>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</si>
  <si>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</si>
  <si>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</si>
  <si>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</si>
  <si>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</si>
  <si>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</si>
  <si>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</si>
  <si>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</si>
  <si>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</si>
  <si>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</si>
  <si>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</si>
  <si>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</si>
  <si>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</si>
  <si>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</si>
  <si>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</si>
  <si>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</si>
  <si>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</si>
  <si>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</si>
  <si>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</si>
  <si>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</si>
  <si>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УТВЕРЖДАЮ
ЗАМЕСТИТЕЛЬ ГЕНЕРАЛЬНОГО ДИРЕКТОРА - ГЛАВНЫЙ ИНЖЕНЕР 
ГУП РК "КРЫМТЕПЛОКОММУНЭНЕРГО" 
___________________ С.М. Забара
"24" апреля 2023 года</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</si>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</sst>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5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2"/>
  <sheetViews>
    <sheetView tabSelected="1" topLeftCell="K1" zoomScale="130" zoomScaleNormal="130" workbookViewId="0">
      <selection activeCell="A213" sqref="A213:XFD21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41" t="s">
        <v>787</v>
      </c>
      <c r="W1" s="341"/>
      <c r="X1" s="341"/>
      <c r="Y1" s="341"/>
      <c r="Z1" s="341"/>
    </row>
    <row r="2" spans="1:26" s="1" customFormat="1" ht="80.25" customHeight="1" x14ac:dyDescent="0.25">
      <c r="F2" s="7"/>
      <c r="G2" s="2"/>
      <c r="H2" s="3"/>
      <c r="I2" s="3"/>
      <c r="V2" s="341"/>
      <c r="W2" s="341"/>
      <c r="X2" s="341"/>
      <c r="Y2" s="341"/>
      <c r="Z2" s="341"/>
    </row>
    <row r="3" spans="1:26" s="4" customFormat="1" ht="15.75" x14ac:dyDescent="0.25">
      <c r="A3" s="342" t="s">
        <v>413</v>
      </c>
      <c r="B3" s="342"/>
      <c r="C3" s="342"/>
      <c r="D3" s="342"/>
      <c r="E3" s="342"/>
      <c r="F3" s="342"/>
      <c r="G3" s="342"/>
      <c r="H3" s="342"/>
      <c r="I3" s="342"/>
      <c r="J3" s="342"/>
      <c r="K3" s="342"/>
      <c r="L3" s="342"/>
      <c r="M3" s="342"/>
      <c r="N3" s="342"/>
      <c r="O3" s="342"/>
      <c r="P3" s="342"/>
      <c r="Q3" s="342"/>
      <c r="R3" s="342"/>
      <c r="S3" s="343"/>
      <c r="T3" s="343"/>
      <c r="U3" s="343"/>
      <c r="V3" s="343"/>
      <c r="W3" s="343"/>
      <c r="X3" s="343"/>
      <c r="Y3" s="343"/>
      <c r="Z3" s="343"/>
    </row>
    <row r="4" spans="1:26" s="4" customFormat="1" ht="15.75" x14ac:dyDescent="0.25">
      <c r="A4" s="344"/>
      <c r="B4" s="344"/>
      <c r="C4" s="344"/>
      <c r="D4" s="344"/>
      <c r="E4" s="344"/>
      <c r="F4" s="344"/>
      <c r="G4" s="344"/>
      <c r="H4" s="344"/>
      <c r="I4" s="344"/>
      <c r="J4" s="344"/>
      <c r="K4" s="344"/>
      <c r="L4" s="344"/>
      <c r="M4" s="344"/>
      <c r="N4" s="344"/>
      <c r="O4" s="344"/>
      <c r="P4" s="344"/>
      <c r="Q4" s="344"/>
      <c r="R4" s="344"/>
      <c r="S4" s="345"/>
      <c r="T4" s="345"/>
      <c r="U4" s="345"/>
      <c r="V4" s="345"/>
      <c r="W4" s="345"/>
      <c r="X4" s="345"/>
      <c r="Y4" s="345"/>
      <c r="Z4" s="345"/>
    </row>
    <row r="5" spans="1:26" s="4" customFormat="1" ht="15.75" x14ac:dyDescent="0.25">
      <c r="A5" s="318" t="s">
        <v>34</v>
      </c>
      <c r="B5" s="318"/>
      <c r="C5" s="318"/>
      <c r="D5" s="318"/>
      <c r="E5" s="318"/>
      <c r="F5" s="318" t="s">
        <v>35</v>
      </c>
      <c r="G5" s="318"/>
      <c r="H5" s="318"/>
      <c r="I5" s="318"/>
      <c r="J5" s="318"/>
      <c r="K5" s="318"/>
      <c r="L5" s="318"/>
      <c r="M5" s="318"/>
      <c r="N5" s="318"/>
      <c r="O5" s="318"/>
      <c r="P5" s="318"/>
      <c r="Q5" s="318"/>
      <c r="R5" s="318"/>
      <c r="S5" s="336"/>
      <c r="T5" s="336"/>
      <c r="U5" s="336"/>
      <c r="V5" s="336"/>
      <c r="W5" s="336"/>
      <c r="X5" s="336"/>
      <c r="Y5" s="336"/>
      <c r="Z5" s="336"/>
    </row>
    <row r="6" spans="1:26" s="4" customFormat="1" ht="15.75" x14ac:dyDescent="0.25">
      <c r="A6" s="318" t="s">
        <v>36</v>
      </c>
      <c r="B6" s="318"/>
      <c r="C6" s="318"/>
      <c r="D6" s="318"/>
      <c r="E6" s="318"/>
      <c r="F6" s="318" t="s">
        <v>37</v>
      </c>
      <c r="G6" s="318"/>
      <c r="H6" s="318"/>
      <c r="I6" s="318"/>
      <c r="J6" s="318"/>
      <c r="K6" s="318"/>
      <c r="L6" s="318"/>
      <c r="M6" s="318"/>
      <c r="N6" s="318"/>
      <c r="O6" s="318"/>
      <c r="P6" s="318"/>
      <c r="Q6" s="318"/>
      <c r="R6" s="318"/>
      <c r="S6" s="336"/>
      <c r="T6" s="336"/>
      <c r="U6" s="336"/>
      <c r="V6" s="336"/>
      <c r="W6" s="336"/>
      <c r="X6" s="336"/>
      <c r="Y6" s="336"/>
      <c r="Z6" s="336"/>
    </row>
    <row r="7" spans="1:26" s="4" customFormat="1" ht="15.75" x14ac:dyDescent="0.25">
      <c r="A7" s="318" t="s">
        <v>38</v>
      </c>
      <c r="B7" s="318"/>
      <c r="C7" s="318"/>
      <c r="D7" s="318"/>
      <c r="E7" s="318"/>
      <c r="F7" s="348" t="s">
        <v>64</v>
      </c>
      <c r="G7" s="348"/>
      <c r="H7" s="348"/>
      <c r="I7" s="348"/>
      <c r="J7" s="348"/>
      <c r="K7" s="348"/>
      <c r="L7" s="348"/>
      <c r="M7" s="348"/>
      <c r="N7" s="348"/>
      <c r="O7" s="348"/>
      <c r="P7" s="348"/>
      <c r="Q7" s="348"/>
      <c r="R7" s="348"/>
      <c r="S7" s="336"/>
      <c r="T7" s="336"/>
      <c r="U7" s="336"/>
      <c r="V7" s="336"/>
      <c r="W7" s="336"/>
      <c r="X7" s="336"/>
      <c r="Y7" s="336"/>
      <c r="Z7" s="336"/>
    </row>
    <row r="8" spans="1:26" s="4" customFormat="1" ht="15.75" x14ac:dyDescent="0.25">
      <c r="A8" s="318" t="s">
        <v>39</v>
      </c>
      <c r="B8" s="318"/>
      <c r="C8" s="318"/>
      <c r="D8" s="318"/>
      <c r="E8" s="318"/>
      <c r="F8" s="349" t="s">
        <v>71</v>
      </c>
      <c r="G8" s="350"/>
      <c r="H8" s="350"/>
      <c r="I8" s="350"/>
      <c r="J8" s="350"/>
      <c r="K8" s="350"/>
      <c r="L8" s="350"/>
      <c r="M8" s="350"/>
      <c r="N8" s="350"/>
      <c r="O8" s="350"/>
      <c r="P8" s="350"/>
      <c r="Q8" s="350"/>
      <c r="R8" s="350"/>
      <c r="S8" s="336"/>
      <c r="T8" s="336"/>
      <c r="U8" s="336"/>
      <c r="V8" s="336"/>
      <c r="W8" s="336"/>
      <c r="X8" s="336"/>
      <c r="Y8" s="336"/>
      <c r="Z8" s="336"/>
    </row>
    <row r="9" spans="1:26" s="4" customFormat="1" ht="15.75" x14ac:dyDescent="0.25">
      <c r="A9" s="318" t="s">
        <v>40</v>
      </c>
      <c r="B9" s="318"/>
      <c r="C9" s="318"/>
      <c r="D9" s="318"/>
      <c r="E9" s="318"/>
      <c r="F9" s="318">
        <v>9102028499</v>
      </c>
      <c r="G9" s="318"/>
      <c r="H9" s="318"/>
      <c r="I9" s="318"/>
      <c r="J9" s="318"/>
      <c r="K9" s="318"/>
      <c r="L9" s="318"/>
      <c r="M9" s="318"/>
      <c r="N9" s="318"/>
      <c r="O9" s="318"/>
      <c r="P9" s="318"/>
      <c r="Q9" s="318"/>
      <c r="R9" s="318"/>
      <c r="S9" s="336"/>
      <c r="T9" s="336"/>
      <c r="U9" s="336"/>
      <c r="V9" s="336"/>
      <c r="W9" s="336"/>
      <c r="X9" s="336"/>
      <c r="Y9" s="336"/>
      <c r="Z9" s="336"/>
    </row>
    <row r="10" spans="1:26" s="4" customFormat="1" ht="15.75" x14ac:dyDescent="0.25">
      <c r="A10" s="318" t="s">
        <v>41</v>
      </c>
      <c r="B10" s="318"/>
      <c r="C10" s="318"/>
      <c r="D10" s="318"/>
      <c r="E10" s="318"/>
      <c r="F10" s="318">
        <v>910201001</v>
      </c>
      <c r="G10" s="318"/>
      <c r="H10" s="318"/>
      <c r="I10" s="318"/>
      <c r="J10" s="318"/>
      <c r="K10" s="318"/>
      <c r="L10" s="318"/>
      <c r="M10" s="318"/>
      <c r="N10" s="318"/>
      <c r="O10" s="318"/>
      <c r="P10" s="318"/>
      <c r="Q10" s="318"/>
      <c r="R10" s="318"/>
      <c r="S10" s="336"/>
      <c r="T10" s="336"/>
      <c r="U10" s="336"/>
      <c r="V10" s="336"/>
      <c r="W10" s="336"/>
      <c r="X10" s="336"/>
      <c r="Y10" s="336"/>
      <c r="Z10" s="336"/>
    </row>
    <row r="11" spans="1:26" s="4" customFormat="1" ht="15.75" x14ac:dyDescent="0.25">
      <c r="A11" s="318" t="s">
        <v>42</v>
      </c>
      <c r="B11" s="318"/>
      <c r="C11" s="318"/>
      <c r="D11" s="318"/>
      <c r="E11" s="318"/>
      <c r="F11" s="318">
        <v>35000000000</v>
      </c>
      <c r="G11" s="318"/>
      <c r="H11" s="318"/>
      <c r="I11" s="318"/>
      <c r="J11" s="318"/>
      <c r="K11" s="318"/>
      <c r="L11" s="318"/>
      <c r="M11" s="318"/>
      <c r="N11" s="318"/>
      <c r="O11" s="318"/>
      <c r="P11" s="318"/>
      <c r="Q11" s="318"/>
      <c r="R11" s="318"/>
      <c r="S11" s="336"/>
      <c r="T11" s="336"/>
      <c r="U11" s="336"/>
      <c r="V11" s="336"/>
      <c r="W11" s="336"/>
      <c r="X11" s="336"/>
      <c r="Y11" s="336"/>
      <c r="Z11" s="336"/>
    </row>
    <row r="13" spans="1:26" ht="12.75" customHeight="1" x14ac:dyDescent="0.2">
      <c r="A13" s="333" t="s">
        <v>0</v>
      </c>
      <c r="B13" s="333" t="s">
        <v>1</v>
      </c>
      <c r="C13" s="333" t="s">
        <v>2</v>
      </c>
      <c r="D13" s="325" t="s">
        <v>130</v>
      </c>
      <c r="E13" s="332" t="s">
        <v>3</v>
      </c>
      <c r="F13" s="332"/>
      <c r="G13" s="332"/>
      <c r="H13" s="332"/>
      <c r="I13" s="332"/>
      <c r="J13" s="332"/>
      <c r="K13" s="332"/>
      <c r="L13" s="332"/>
      <c r="M13" s="332"/>
      <c r="N13" s="332"/>
      <c r="O13" s="332"/>
      <c r="P13" s="333" t="s">
        <v>4</v>
      </c>
      <c r="Q13" s="333" t="s">
        <v>5</v>
      </c>
      <c r="R13" s="333"/>
      <c r="S13" s="333"/>
      <c r="T13" s="333"/>
      <c r="U13" s="333"/>
      <c r="V13" s="333" t="s">
        <v>14</v>
      </c>
      <c r="W13" s="328" t="s">
        <v>15</v>
      </c>
      <c r="X13" s="328" t="s">
        <v>16</v>
      </c>
      <c r="Y13" s="328" t="s">
        <v>17</v>
      </c>
      <c r="Z13" s="328" t="s">
        <v>18</v>
      </c>
    </row>
    <row r="14" spans="1:26" ht="15" customHeight="1" x14ac:dyDescent="0.2">
      <c r="A14" s="333"/>
      <c r="B14" s="333"/>
      <c r="C14" s="333"/>
      <c r="D14" s="326"/>
      <c r="E14" s="333"/>
      <c r="F14" s="332"/>
      <c r="G14" s="332"/>
      <c r="H14" s="332"/>
      <c r="I14" s="332"/>
      <c r="J14" s="332"/>
      <c r="K14" s="332"/>
      <c r="L14" s="332"/>
      <c r="M14" s="332"/>
      <c r="N14" s="332"/>
      <c r="O14" s="332"/>
      <c r="P14" s="333"/>
      <c r="Q14" s="333"/>
      <c r="R14" s="333"/>
      <c r="S14" s="333"/>
      <c r="T14" s="333"/>
      <c r="U14" s="333"/>
      <c r="V14" s="333"/>
      <c r="W14" s="329"/>
      <c r="X14" s="329"/>
      <c r="Y14" s="329"/>
      <c r="Z14" s="329"/>
    </row>
    <row r="15" spans="1:26" ht="15" customHeight="1" x14ac:dyDescent="0.2">
      <c r="A15" s="333"/>
      <c r="B15" s="333"/>
      <c r="C15" s="333"/>
      <c r="D15" s="326"/>
      <c r="E15" s="332" t="s">
        <v>20</v>
      </c>
      <c r="F15" s="333" t="s">
        <v>21</v>
      </c>
      <c r="G15" s="333" t="s">
        <v>22</v>
      </c>
      <c r="H15" s="333"/>
      <c r="I15" s="333" t="s">
        <v>25</v>
      </c>
      <c r="J15" s="337" t="s">
        <v>28</v>
      </c>
      <c r="K15" s="337"/>
      <c r="L15" s="333" t="s">
        <v>141</v>
      </c>
      <c r="M15" s="328" t="s">
        <v>140</v>
      </c>
      <c r="N15" s="333" t="s">
        <v>6</v>
      </c>
      <c r="O15" s="333"/>
      <c r="P15" s="333"/>
      <c r="Q15" s="333"/>
      <c r="R15" s="333" t="s">
        <v>19</v>
      </c>
      <c r="S15" s="331" t="s">
        <v>61</v>
      </c>
      <c r="T15" s="331" t="s">
        <v>7</v>
      </c>
      <c r="U15" s="346" t="s">
        <v>8</v>
      </c>
      <c r="V15" s="333"/>
      <c r="W15" s="329"/>
      <c r="X15" s="329"/>
      <c r="Y15" s="329"/>
      <c r="Z15" s="329"/>
    </row>
    <row r="16" spans="1:26" ht="15" customHeight="1" x14ac:dyDescent="0.2">
      <c r="A16" s="333"/>
      <c r="B16" s="333"/>
      <c r="C16" s="333"/>
      <c r="D16" s="326"/>
      <c r="E16" s="333"/>
      <c r="F16" s="333"/>
      <c r="G16" s="333"/>
      <c r="H16" s="333"/>
      <c r="I16" s="333"/>
      <c r="J16" s="337"/>
      <c r="K16" s="337"/>
      <c r="L16" s="333"/>
      <c r="M16" s="329"/>
      <c r="N16" s="333"/>
      <c r="O16" s="333"/>
      <c r="P16" s="333"/>
      <c r="Q16" s="333"/>
      <c r="R16" s="333"/>
      <c r="S16" s="331"/>
      <c r="T16" s="331"/>
      <c r="U16" s="347"/>
      <c r="V16" s="333"/>
      <c r="W16" s="329"/>
      <c r="X16" s="329"/>
      <c r="Y16" s="329"/>
      <c r="Z16" s="329"/>
    </row>
    <row r="17" spans="1:26" ht="15" customHeight="1" x14ac:dyDescent="0.2">
      <c r="A17" s="333"/>
      <c r="B17" s="333"/>
      <c r="C17" s="333"/>
      <c r="D17" s="326"/>
      <c r="E17" s="333"/>
      <c r="F17" s="333"/>
      <c r="G17" s="333" t="s">
        <v>23</v>
      </c>
      <c r="H17" s="333" t="s">
        <v>24</v>
      </c>
      <c r="I17" s="333"/>
      <c r="J17" s="332" t="s">
        <v>27</v>
      </c>
      <c r="K17" s="332" t="s">
        <v>24</v>
      </c>
      <c r="L17" s="333"/>
      <c r="M17" s="329"/>
      <c r="N17" s="333" t="s">
        <v>88</v>
      </c>
      <c r="O17" s="333" t="s">
        <v>26</v>
      </c>
      <c r="P17" s="333"/>
      <c r="Q17" s="333"/>
      <c r="R17" s="333"/>
      <c r="S17" s="331"/>
      <c r="T17" s="331"/>
      <c r="U17" s="347"/>
      <c r="V17" s="333"/>
      <c r="W17" s="329"/>
      <c r="X17" s="329"/>
      <c r="Y17" s="329"/>
      <c r="Z17" s="329"/>
    </row>
    <row r="18" spans="1:26" ht="15" customHeight="1" x14ac:dyDescent="0.2">
      <c r="A18" s="333"/>
      <c r="B18" s="333"/>
      <c r="C18" s="333"/>
      <c r="D18" s="326"/>
      <c r="E18" s="333"/>
      <c r="F18" s="333"/>
      <c r="G18" s="333"/>
      <c r="H18" s="333"/>
      <c r="I18" s="333"/>
      <c r="J18" s="333"/>
      <c r="K18" s="333"/>
      <c r="L18" s="333"/>
      <c r="M18" s="329"/>
      <c r="N18" s="333"/>
      <c r="O18" s="333"/>
      <c r="P18" s="333"/>
      <c r="Q18" s="333"/>
      <c r="R18" s="333"/>
      <c r="S18" s="331"/>
      <c r="T18" s="331"/>
      <c r="U18" s="347"/>
      <c r="V18" s="333"/>
      <c r="W18" s="329"/>
      <c r="X18" s="329"/>
      <c r="Y18" s="329"/>
      <c r="Z18" s="329"/>
    </row>
    <row r="19" spans="1:26" ht="15" customHeight="1" x14ac:dyDescent="0.2">
      <c r="A19" s="333"/>
      <c r="B19" s="333"/>
      <c r="C19" s="333"/>
      <c r="D19" s="326"/>
      <c r="E19" s="333"/>
      <c r="F19" s="333"/>
      <c r="G19" s="333"/>
      <c r="H19" s="333"/>
      <c r="I19" s="333"/>
      <c r="J19" s="333"/>
      <c r="K19" s="333"/>
      <c r="L19" s="333"/>
      <c r="M19" s="329"/>
      <c r="N19" s="333"/>
      <c r="O19" s="333"/>
      <c r="P19" s="333"/>
      <c r="Q19" s="333"/>
      <c r="R19" s="333"/>
      <c r="S19" s="331"/>
      <c r="T19" s="331"/>
      <c r="U19" s="347"/>
      <c r="V19" s="333"/>
      <c r="W19" s="329"/>
      <c r="X19" s="329"/>
      <c r="Y19" s="329"/>
      <c r="Z19" s="329"/>
    </row>
    <row r="20" spans="1:26" ht="93" customHeight="1" x14ac:dyDescent="0.2">
      <c r="A20" s="333"/>
      <c r="B20" s="333"/>
      <c r="C20" s="333"/>
      <c r="D20" s="327"/>
      <c r="E20" s="333"/>
      <c r="F20" s="333"/>
      <c r="G20" s="333"/>
      <c r="H20" s="333"/>
      <c r="I20" s="333"/>
      <c r="J20" s="333"/>
      <c r="K20" s="333"/>
      <c r="L20" s="333"/>
      <c r="M20" s="330"/>
      <c r="N20" s="333"/>
      <c r="O20" s="333"/>
      <c r="P20" s="333"/>
      <c r="Q20" s="333"/>
      <c r="R20" s="333"/>
      <c r="S20" s="331"/>
      <c r="T20" s="331"/>
      <c r="U20" s="347"/>
      <c r="V20" s="333"/>
      <c r="W20" s="330"/>
      <c r="X20" s="330"/>
      <c r="Y20" s="330"/>
      <c r="Z20" s="330"/>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98">
        <v>46</v>
      </c>
      <c r="B67" s="320" t="s">
        <v>137</v>
      </c>
      <c r="C67" s="320" t="s">
        <v>138</v>
      </c>
      <c r="D67" s="298" t="s">
        <v>139</v>
      </c>
      <c r="E67" s="320" t="s">
        <v>104</v>
      </c>
      <c r="F67" s="310" t="s">
        <v>93</v>
      </c>
      <c r="G67" s="298" t="s">
        <v>167</v>
      </c>
      <c r="H67" s="298" t="s">
        <v>146</v>
      </c>
      <c r="I67" s="298" t="s">
        <v>330</v>
      </c>
      <c r="J67" s="310" t="s">
        <v>31</v>
      </c>
      <c r="K67" s="310" t="s">
        <v>56</v>
      </c>
      <c r="L67" s="311" t="s">
        <v>331</v>
      </c>
      <c r="M67" s="298" t="s">
        <v>142</v>
      </c>
      <c r="N67" s="298" t="s">
        <v>147</v>
      </c>
      <c r="O67" s="351" t="str">
        <f>"01.2024"</f>
        <v>01.2024</v>
      </c>
      <c r="P67" s="298" t="s">
        <v>63</v>
      </c>
      <c r="Q67" s="298" t="s">
        <v>60</v>
      </c>
      <c r="R67" s="334" t="s">
        <v>32</v>
      </c>
      <c r="S67" s="298" t="s">
        <v>77</v>
      </c>
      <c r="T67" s="298">
        <v>0</v>
      </c>
      <c r="U67" s="298" t="s">
        <v>33</v>
      </c>
      <c r="V67" s="334" t="s">
        <v>80</v>
      </c>
      <c r="W67" s="335"/>
      <c r="X67" s="335"/>
      <c r="Y67" s="335"/>
      <c r="Z67" s="335"/>
    </row>
    <row r="68" spans="1:26" s="22" customFormat="1" ht="324" customHeight="1" x14ac:dyDescent="0.2">
      <c r="A68" s="319"/>
      <c r="B68" s="321"/>
      <c r="C68" s="321"/>
      <c r="D68" s="322"/>
      <c r="E68" s="319"/>
      <c r="F68" s="323"/>
      <c r="G68" s="324"/>
      <c r="H68" s="319"/>
      <c r="I68" s="319"/>
      <c r="J68" s="319"/>
      <c r="K68" s="319"/>
      <c r="L68" s="319"/>
      <c r="M68" s="319"/>
      <c r="N68" s="319"/>
      <c r="O68" s="319"/>
      <c r="P68" s="319"/>
      <c r="Q68" s="319"/>
      <c r="R68" s="319"/>
      <c r="S68" s="319"/>
      <c r="T68" s="319"/>
      <c r="U68" s="319"/>
      <c r="V68" s="319"/>
      <c r="W68" s="319"/>
      <c r="X68" s="319"/>
      <c r="Y68" s="319"/>
      <c r="Z68" s="319"/>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12">
        <v>54</v>
      </c>
      <c r="B76" s="314" t="s">
        <v>137</v>
      </c>
      <c r="C76" s="314" t="s">
        <v>138</v>
      </c>
      <c r="D76" s="312" t="s">
        <v>139</v>
      </c>
      <c r="E76" s="314" t="s">
        <v>104</v>
      </c>
      <c r="F76" s="310" t="s">
        <v>175</v>
      </c>
      <c r="G76" s="312" t="s">
        <v>167</v>
      </c>
      <c r="H76" s="312" t="s">
        <v>146</v>
      </c>
      <c r="I76" s="312" t="s">
        <v>411</v>
      </c>
      <c r="J76" s="310" t="s">
        <v>31</v>
      </c>
      <c r="K76" s="310" t="s">
        <v>56</v>
      </c>
      <c r="L76" s="353" t="s">
        <v>412</v>
      </c>
      <c r="M76" s="312" t="s">
        <v>142</v>
      </c>
      <c r="N76" s="312" t="s">
        <v>147</v>
      </c>
      <c r="O76" s="356" t="str">
        <f>"02.2023"</f>
        <v>02.2023</v>
      </c>
      <c r="P76" s="293" t="s">
        <v>57</v>
      </c>
      <c r="Q76" s="312" t="s">
        <v>77</v>
      </c>
      <c r="R76" s="334" t="s">
        <v>32</v>
      </c>
      <c r="S76" s="312" t="s">
        <v>77</v>
      </c>
      <c r="T76" s="312">
        <v>0</v>
      </c>
      <c r="U76" s="312" t="s">
        <v>33</v>
      </c>
      <c r="V76" s="357" t="s">
        <v>80</v>
      </c>
      <c r="W76" s="355"/>
      <c r="X76" s="355"/>
      <c r="Y76" s="355"/>
      <c r="Z76" s="355"/>
    </row>
    <row r="77" spans="1:26" ht="324" customHeight="1" x14ac:dyDescent="0.2">
      <c r="A77" s="313"/>
      <c r="B77" s="315"/>
      <c r="C77" s="315"/>
      <c r="D77" s="316"/>
      <c r="E77" s="313"/>
      <c r="F77" s="313"/>
      <c r="G77" s="352"/>
      <c r="H77" s="313"/>
      <c r="I77" s="313"/>
      <c r="J77" s="313"/>
      <c r="K77" s="313"/>
      <c r="L77" s="354"/>
      <c r="M77" s="313"/>
      <c r="N77" s="313"/>
      <c r="O77" s="313"/>
      <c r="P77" s="291"/>
      <c r="Q77" s="313"/>
      <c r="R77" s="313"/>
      <c r="S77" s="313"/>
      <c r="T77" s="313"/>
      <c r="U77" s="313"/>
      <c r="V77" s="313"/>
      <c r="W77" s="313"/>
      <c r="X77" s="313"/>
      <c r="Y77" s="313"/>
      <c r="Z77" s="31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90">
        <v>59</v>
      </c>
      <c r="B82" s="27" t="s">
        <v>242</v>
      </c>
      <c r="C82" s="27" t="s">
        <v>238</v>
      </c>
      <c r="D82" s="298" t="s">
        <v>133</v>
      </c>
      <c r="E82" s="298" t="s">
        <v>112</v>
      </c>
      <c r="F82" s="310" t="s">
        <v>93</v>
      </c>
      <c r="G82" s="27" t="s">
        <v>239</v>
      </c>
      <c r="H82" s="27" t="s">
        <v>240</v>
      </c>
      <c r="I82" s="27" t="s">
        <v>241</v>
      </c>
      <c r="J82" s="310" t="s">
        <v>31</v>
      </c>
      <c r="K82" s="310" t="s">
        <v>56</v>
      </c>
      <c r="L82" s="311" t="s">
        <v>374</v>
      </c>
      <c r="M82" s="298" t="s">
        <v>142</v>
      </c>
      <c r="N82" s="298">
        <v>8.2021999999999995</v>
      </c>
      <c r="O82" s="298">
        <v>9.2022999999999993</v>
      </c>
      <c r="P82" s="298" t="s">
        <v>119</v>
      </c>
      <c r="Q82" s="298" t="s">
        <v>60</v>
      </c>
      <c r="R82" s="334" t="s">
        <v>32</v>
      </c>
      <c r="S82" s="298" t="s">
        <v>77</v>
      </c>
      <c r="T82" s="298" t="s">
        <v>60</v>
      </c>
      <c r="U82" s="298">
        <v>0</v>
      </c>
      <c r="V82" s="334" t="s">
        <v>80</v>
      </c>
      <c r="W82" s="298"/>
      <c r="X82" s="298"/>
      <c r="Y82" s="298"/>
      <c r="Z82" s="298"/>
    </row>
    <row r="83" spans="1:26" s="22" customFormat="1" ht="357.6" customHeight="1" x14ac:dyDescent="0.2">
      <c r="A83" s="317"/>
      <c r="B83" s="62" t="s">
        <v>242</v>
      </c>
      <c r="C83" s="62" t="s">
        <v>238</v>
      </c>
      <c r="D83" s="299"/>
      <c r="E83" s="299"/>
      <c r="F83" s="299"/>
      <c r="G83" s="62" t="s">
        <v>239</v>
      </c>
      <c r="H83" s="62" t="s">
        <v>240</v>
      </c>
      <c r="I83" s="62" t="s">
        <v>241</v>
      </c>
      <c r="J83" s="299"/>
      <c r="K83" s="299"/>
      <c r="L83" s="311"/>
      <c r="M83" s="299"/>
      <c r="N83" s="299"/>
      <c r="O83" s="299"/>
      <c r="P83" s="299"/>
      <c r="Q83" s="299"/>
      <c r="R83" s="299"/>
      <c r="S83" s="299"/>
      <c r="T83" s="299"/>
      <c r="U83" s="299"/>
      <c r="V83" s="299"/>
      <c r="W83" s="299"/>
      <c r="X83" s="299"/>
      <c r="Y83" s="299"/>
      <c r="Z83" s="29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02">
        <v>72</v>
      </c>
      <c r="B96" s="302" t="s">
        <v>137</v>
      </c>
      <c r="C96" s="302" t="s">
        <v>138</v>
      </c>
      <c r="D96" s="302" t="s">
        <v>139</v>
      </c>
      <c r="E96" s="304" t="s">
        <v>104</v>
      </c>
      <c r="F96" s="295" t="s">
        <v>93</v>
      </c>
      <c r="G96" s="300" t="s">
        <v>167</v>
      </c>
      <c r="H96" s="302" t="s">
        <v>146</v>
      </c>
      <c r="I96" s="304" t="s">
        <v>144</v>
      </c>
      <c r="J96" s="295" t="s">
        <v>31</v>
      </c>
      <c r="K96" s="300" t="s">
        <v>56</v>
      </c>
      <c r="L96" s="339" t="s">
        <v>343</v>
      </c>
      <c r="M96" s="302" t="s">
        <v>142</v>
      </c>
      <c r="N96" s="302" t="s">
        <v>147</v>
      </c>
      <c r="O96" s="302" t="s">
        <v>156</v>
      </c>
      <c r="P96" s="302" t="s">
        <v>118</v>
      </c>
      <c r="Q96" s="302" t="s">
        <v>60</v>
      </c>
      <c r="R96" s="306" t="s">
        <v>32</v>
      </c>
      <c r="S96" s="308" t="s">
        <v>77</v>
      </c>
      <c r="T96" s="306" t="s">
        <v>77</v>
      </c>
      <c r="U96" s="294" t="s">
        <v>33</v>
      </c>
      <c r="V96" s="294" t="s">
        <v>80</v>
      </c>
      <c r="W96" s="295"/>
      <c r="X96" s="295"/>
      <c r="Y96" s="295"/>
      <c r="Z96" s="295"/>
    </row>
    <row r="97" spans="1:26" s="14" customFormat="1" ht="314.25" customHeight="1" x14ac:dyDescent="0.2">
      <c r="A97" s="303"/>
      <c r="B97" s="303"/>
      <c r="C97" s="303"/>
      <c r="D97" s="303"/>
      <c r="E97" s="305"/>
      <c r="F97" s="297"/>
      <c r="G97" s="301"/>
      <c r="H97" s="303"/>
      <c r="I97" s="305"/>
      <c r="J97" s="297"/>
      <c r="K97" s="301"/>
      <c r="L97" s="340"/>
      <c r="M97" s="303"/>
      <c r="N97" s="303"/>
      <c r="O97" s="303"/>
      <c r="P97" s="303"/>
      <c r="Q97" s="303"/>
      <c r="R97" s="307"/>
      <c r="S97" s="309"/>
      <c r="T97" s="307"/>
      <c r="U97" s="338"/>
      <c r="V97" s="338"/>
      <c r="W97" s="297"/>
      <c r="X97" s="297"/>
      <c r="Y97" s="297"/>
      <c r="Z97" s="297"/>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522</v>
      </c>
      <c r="W100" s="13"/>
      <c r="X100" s="53"/>
      <c r="Y100" s="13"/>
      <c r="Z100" s="13"/>
    </row>
    <row r="101" spans="1:26" ht="67.5" x14ac:dyDescent="0.2">
      <c r="A101" s="9">
        <v>76</v>
      </c>
      <c r="B101" s="9" t="s">
        <v>97</v>
      </c>
      <c r="C101" s="9" t="s">
        <v>98</v>
      </c>
      <c r="D101" s="9" t="s">
        <v>133</v>
      </c>
      <c r="E101" s="9" t="s">
        <v>503</v>
      </c>
      <c r="F101" s="96" t="s">
        <v>93</v>
      </c>
      <c r="G101" s="96" t="s">
        <v>161</v>
      </c>
      <c r="H101" s="9" t="s">
        <v>99</v>
      </c>
      <c r="I101" s="9">
        <v>10</v>
      </c>
      <c r="J101" s="96" t="s">
        <v>31</v>
      </c>
      <c r="K101" s="96" t="s">
        <v>56</v>
      </c>
      <c r="L101" s="11" t="s">
        <v>504</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80</v>
      </c>
      <c r="W102" s="13"/>
      <c r="X102" s="53"/>
      <c r="Y102" s="13"/>
      <c r="Z102" s="13"/>
    </row>
    <row r="103" spans="1:26" ht="45" x14ac:dyDescent="0.2">
      <c r="A103" s="9">
        <v>78</v>
      </c>
      <c r="B103" s="9" t="s">
        <v>567</v>
      </c>
      <c r="C103" s="9" t="s">
        <v>568</v>
      </c>
      <c r="D103" s="9" t="s">
        <v>132</v>
      </c>
      <c r="E103" s="9" t="s">
        <v>421</v>
      </c>
      <c r="F103" s="135" t="s">
        <v>93</v>
      </c>
      <c r="G103" s="136" t="s">
        <v>172</v>
      </c>
      <c r="H103" s="9" t="s">
        <v>173</v>
      </c>
      <c r="I103" s="9" t="s">
        <v>569</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644</v>
      </c>
      <c r="C104" s="9" t="s">
        <v>645</v>
      </c>
      <c r="D104" s="9" t="s">
        <v>132</v>
      </c>
      <c r="E104" s="9" t="s">
        <v>422</v>
      </c>
      <c r="F104" s="53" t="s">
        <v>93</v>
      </c>
      <c r="G104" s="52">
        <v>166</v>
      </c>
      <c r="H104" s="9" t="s">
        <v>643</v>
      </c>
      <c r="I104" s="9" t="s">
        <v>642</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470</v>
      </c>
      <c r="D105" s="9" t="s">
        <v>132</v>
      </c>
      <c r="E105" s="9" t="s">
        <v>469</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286" t="s">
        <v>765</v>
      </c>
      <c r="B108" s="261" t="s">
        <v>757</v>
      </c>
      <c r="C108" s="261" t="s">
        <v>761</v>
      </c>
      <c r="D108" s="265" t="s">
        <v>132</v>
      </c>
      <c r="E108" s="265" t="s">
        <v>428</v>
      </c>
      <c r="F108" s="266" t="s">
        <v>93</v>
      </c>
      <c r="G108" s="249" t="s">
        <v>758</v>
      </c>
      <c r="H108" s="265" t="s">
        <v>58</v>
      </c>
      <c r="I108" s="272" t="s">
        <v>759</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287"/>
      <c r="B109" s="262" t="s">
        <v>763</v>
      </c>
      <c r="C109" s="262" t="s">
        <v>762</v>
      </c>
      <c r="D109" s="240"/>
      <c r="E109" s="240"/>
      <c r="F109" s="248"/>
      <c r="G109" s="264" t="s">
        <v>764</v>
      </c>
      <c r="H109" s="263"/>
      <c r="I109" s="262" t="s">
        <v>760</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522</v>
      </c>
      <c r="W110" s="13"/>
      <c r="X110" s="53"/>
      <c r="Y110" s="13"/>
      <c r="Z110" s="13"/>
    </row>
    <row r="111" spans="1:26" ht="45" x14ac:dyDescent="0.2">
      <c r="A111" s="9">
        <v>85</v>
      </c>
      <c r="B111" s="9" t="s">
        <v>698</v>
      </c>
      <c r="C111" s="9" t="s">
        <v>697</v>
      </c>
      <c r="D111" s="9" t="s">
        <v>132</v>
      </c>
      <c r="E111" s="9" t="s">
        <v>430</v>
      </c>
      <c r="F111" s="53" t="s">
        <v>93</v>
      </c>
      <c r="G111" s="52">
        <v>168</v>
      </c>
      <c r="H111" s="9" t="s">
        <v>277</v>
      </c>
      <c r="I111" s="9" t="s">
        <v>699</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53" t="s">
        <v>93</v>
      </c>
      <c r="G113" s="52">
        <v>876</v>
      </c>
      <c r="H113" s="9" t="s">
        <v>54</v>
      </c>
      <c r="I113" s="9">
        <v>1</v>
      </c>
      <c r="J113" s="53" t="s">
        <v>31</v>
      </c>
      <c r="K113" s="53" t="s">
        <v>56</v>
      </c>
      <c r="L113" s="82">
        <v>15701263.6</v>
      </c>
      <c r="M113" s="9" t="s">
        <v>142</v>
      </c>
      <c r="N113" s="80" t="str">
        <f>"04.2023"</f>
        <v>04.2023</v>
      </c>
      <c r="O113" s="9" t="str">
        <f>"12.2023"</f>
        <v>12.2023</v>
      </c>
      <c r="P113" s="9" t="s">
        <v>118</v>
      </c>
      <c r="Q113" s="9" t="s">
        <v>60</v>
      </c>
      <c r="R113" s="55" t="s">
        <v>32</v>
      </c>
      <c r="S113" s="9" t="s">
        <v>77</v>
      </c>
      <c r="T113" s="55" t="s">
        <v>33</v>
      </c>
      <c r="U113" s="55" t="s">
        <v>33</v>
      </c>
      <c r="V113" s="228" t="s">
        <v>80</v>
      </c>
      <c r="W113" s="13"/>
      <c r="X113" s="53"/>
      <c r="Y113" s="13"/>
      <c r="Z113" s="13"/>
    </row>
    <row r="114" spans="1:26" ht="45" x14ac:dyDescent="0.2">
      <c r="A114" s="9">
        <v>88</v>
      </c>
      <c r="B114" s="9" t="s">
        <v>433</v>
      </c>
      <c r="C114" s="9" t="s">
        <v>434</v>
      </c>
      <c r="D114" s="9" t="s">
        <v>132</v>
      </c>
      <c r="E114" s="9" t="s">
        <v>435</v>
      </c>
      <c r="F114" s="53" t="s">
        <v>93</v>
      </c>
      <c r="G114" s="52">
        <v>796</v>
      </c>
      <c r="H114" s="9" t="s">
        <v>420</v>
      </c>
      <c r="I114" s="9">
        <v>26</v>
      </c>
      <c r="J114" s="53" t="s">
        <v>31</v>
      </c>
      <c r="K114" s="53" t="s">
        <v>56</v>
      </c>
      <c r="L114" s="82">
        <v>1773886.81</v>
      </c>
      <c r="M114" s="9" t="s">
        <v>142</v>
      </c>
      <c r="N114" s="80" t="str">
        <f>"04.2023"</f>
        <v>04.2023</v>
      </c>
      <c r="O114" s="9" t="str">
        <f>"08.2023"</f>
        <v>08.2023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436</v>
      </c>
      <c r="C115" s="9" t="s">
        <v>437</v>
      </c>
      <c r="D115" s="9" t="s">
        <v>132</v>
      </c>
      <c r="E115" s="9" t="s">
        <v>438</v>
      </c>
      <c r="F115" s="53" t="s">
        <v>93</v>
      </c>
      <c r="G115" s="52">
        <v>166</v>
      </c>
      <c r="H115" s="9" t="s">
        <v>58</v>
      </c>
      <c r="I115" s="9">
        <v>3024</v>
      </c>
      <c r="J115" s="53" t="s">
        <v>31</v>
      </c>
      <c r="K115" s="53" t="s">
        <v>56</v>
      </c>
      <c r="L115" s="82">
        <v>468568.8</v>
      </c>
      <c r="M115" s="9" t="s">
        <v>142</v>
      </c>
      <c r="N115" s="80" t="str">
        <f>"04.2023"</f>
        <v>04.2023</v>
      </c>
      <c r="O115" s="9" t="str">
        <f>"07.2023"</f>
        <v>07.2023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439</v>
      </c>
      <c r="C116" s="9" t="s">
        <v>440</v>
      </c>
      <c r="D116" s="9" t="s">
        <v>132</v>
      </c>
      <c r="E116" s="9" t="s">
        <v>441</v>
      </c>
      <c r="F116" s="53" t="s">
        <v>93</v>
      </c>
      <c r="G116" s="52">
        <v>796</v>
      </c>
      <c r="H116" s="9" t="s">
        <v>420</v>
      </c>
      <c r="I116" s="9">
        <v>20000</v>
      </c>
      <c r="J116" s="53" t="s">
        <v>31</v>
      </c>
      <c r="K116" s="53" t="s">
        <v>56</v>
      </c>
      <c r="L116" s="82">
        <v>1660579.2</v>
      </c>
      <c r="M116" s="9" t="s">
        <v>142</v>
      </c>
      <c r="N116" s="80" t="str">
        <f>"04.2023"</f>
        <v>04.2023</v>
      </c>
      <c r="O116" s="9" t="str">
        <f>"08.2023"</f>
        <v>08.2023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442</v>
      </c>
      <c r="C117" s="9" t="s">
        <v>443</v>
      </c>
      <c r="D117" s="9" t="s">
        <v>132</v>
      </c>
      <c r="E117" s="9" t="s">
        <v>444</v>
      </c>
      <c r="F117" s="53" t="s">
        <v>93</v>
      </c>
      <c r="G117" s="52">
        <v>166</v>
      </c>
      <c r="H117" s="9" t="s">
        <v>58</v>
      </c>
      <c r="I117" s="9">
        <v>20500</v>
      </c>
      <c r="J117" s="53" t="s">
        <v>31</v>
      </c>
      <c r="K117" s="53" t="s">
        <v>56</v>
      </c>
      <c r="L117" s="82">
        <v>188600</v>
      </c>
      <c r="M117" s="9" t="s">
        <v>142</v>
      </c>
      <c r="N117" s="80" t="str">
        <f>"04.2023"</f>
        <v>04.2023</v>
      </c>
      <c r="O117" s="9" t="str">
        <f>"07.2023"</f>
        <v>07.2023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445</v>
      </c>
      <c r="C118" s="9" t="s">
        <v>446</v>
      </c>
      <c r="D118" s="9" t="s">
        <v>132</v>
      </c>
      <c r="E118" s="9" t="s">
        <v>447</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517</v>
      </c>
      <c r="C119" s="100" t="s">
        <v>518</v>
      </c>
      <c r="D119" s="9" t="s">
        <v>132</v>
      </c>
      <c r="E119" s="9" t="s">
        <v>448</v>
      </c>
      <c r="F119" s="53" t="s">
        <v>93</v>
      </c>
      <c r="G119" s="52" t="s">
        <v>519</v>
      </c>
      <c r="H119" s="9" t="s">
        <v>520</v>
      </c>
      <c r="I119" s="9" t="s">
        <v>521</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449</v>
      </c>
      <c r="C120" s="9" t="s">
        <v>450</v>
      </c>
      <c r="D120" s="9" t="s">
        <v>132</v>
      </c>
      <c r="E120" s="9" t="s">
        <v>451</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452</v>
      </c>
      <c r="D121" s="9" t="s">
        <v>132</v>
      </c>
      <c r="E121" s="9" t="s">
        <v>453</v>
      </c>
      <c r="F121" s="53" t="s">
        <v>93</v>
      </c>
      <c r="G121" s="52" t="str">
        <f>"055"</f>
        <v>055</v>
      </c>
      <c r="H121" s="9" t="s">
        <v>459</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454</v>
      </c>
      <c r="C122" s="9" t="s">
        <v>455</v>
      </c>
      <c r="D122" s="9" t="s">
        <v>132</v>
      </c>
      <c r="E122" s="9" t="s">
        <v>456</v>
      </c>
      <c r="F122" s="53" t="s">
        <v>93</v>
      </c>
      <c r="G122" s="52" t="str">
        <f>"055"</f>
        <v>055</v>
      </c>
      <c r="H122" s="9" t="s">
        <v>459</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457</v>
      </c>
      <c r="C123" s="9" t="s">
        <v>458</v>
      </c>
      <c r="D123" s="9" t="s">
        <v>132</v>
      </c>
      <c r="E123" s="9" t="s">
        <v>460</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461</v>
      </c>
      <c r="C124" s="9" t="s">
        <v>462</v>
      </c>
      <c r="D124" s="9" t="s">
        <v>133</v>
      </c>
      <c r="E124" s="9" t="s">
        <v>463</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465</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468</v>
      </c>
      <c r="C126" s="88" t="s">
        <v>467</v>
      </c>
      <c r="D126" s="9" t="s">
        <v>132</v>
      </c>
      <c r="E126" s="88" t="s">
        <v>466</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533</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477</v>
      </c>
      <c r="C128" s="89" t="s">
        <v>476</v>
      </c>
      <c r="D128" s="9" t="s">
        <v>132</v>
      </c>
      <c r="E128" s="89" t="s">
        <v>294</v>
      </c>
      <c r="F128" s="90" t="s">
        <v>93</v>
      </c>
      <c r="G128" s="89" t="s">
        <v>475</v>
      </c>
      <c r="H128" s="9" t="s">
        <v>474</v>
      </c>
      <c r="I128" s="92" t="s">
        <v>473</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500</v>
      </c>
      <c r="D129" s="89" t="s">
        <v>133</v>
      </c>
      <c r="E129" s="89" t="s">
        <v>471</v>
      </c>
      <c r="F129" s="90" t="s">
        <v>175</v>
      </c>
      <c r="G129" s="90" t="s">
        <v>160</v>
      </c>
      <c r="H129" s="9" t="s">
        <v>103</v>
      </c>
      <c r="I129" s="9" t="s">
        <v>472</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479</v>
      </c>
      <c r="C130" s="93" t="s">
        <v>501</v>
      </c>
      <c r="D130" s="89" t="s">
        <v>133</v>
      </c>
      <c r="E130" s="89" t="s">
        <v>478</v>
      </c>
      <c r="F130" s="90" t="s">
        <v>175</v>
      </c>
      <c r="G130" s="90" t="s">
        <v>480</v>
      </c>
      <c r="H130" s="9" t="s">
        <v>481</v>
      </c>
      <c r="I130" s="9" t="s">
        <v>502</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483</v>
      </c>
      <c r="D131" s="89" t="s">
        <v>133</v>
      </c>
      <c r="E131" s="89" t="s">
        <v>482</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500</v>
      </c>
      <c r="D132" s="89" t="s">
        <v>133</v>
      </c>
      <c r="E132" s="89" t="s">
        <v>496</v>
      </c>
      <c r="F132" s="90" t="s">
        <v>175</v>
      </c>
      <c r="G132" s="90" t="s">
        <v>160</v>
      </c>
      <c r="H132" s="9" t="s">
        <v>103</v>
      </c>
      <c r="I132" s="9" t="s">
        <v>484</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485</v>
      </c>
      <c r="C133" s="93" t="s">
        <v>486</v>
      </c>
      <c r="D133" s="89" t="s">
        <v>133</v>
      </c>
      <c r="E133" s="89" t="s">
        <v>497</v>
      </c>
      <c r="F133" s="90" t="s">
        <v>175</v>
      </c>
      <c r="G133" s="90" t="s">
        <v>487</v>
      </c>
      <c r="H133" s="9" t="s">
        <v>488</v>
      </c>
      <c r="I133" s="9" t="s">
        <v>489</v>
      </c>
      <c r="J133" s="90" t="s">
        <v>31</v>
      </c>
      <c r="K133" s="90" t="s">
        <v>56</v>
      </c>
      <c r="L133" s="25" t="s">
        <v>534</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485</v>
      </c>
      <c r="C134" s="93" t="s">
        <v>486</v>
      </c>
      <c r="D134" s="89" t="s">
        <v>133</v>
      </c>
      <c r="E134" s="89" t="s">
        <v>498</v>
      </c>
      <c r="F134" s="90" t="s">
        <v>175</v>
      </c>
      <c r="G134" s="90" t="s">
        <v>487</v>
      </c>
      <c r="H134" s="9" t="s">
        <v>488</v>
      </c>
      <c r="I134" s="9" t="s">
        <v>494</v>
      </c>
      <c r="J134" s="90" t="s">
        <v>31</v>
      </c>
      <c r="K134" s="90" t="s">
        <v>56</v>
      </c>
      <c r="L134" s="25" t="s">
        <v>535</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490</v>
      </c>
      <c r="C135" s="93" t="s">
        <v>491</v>
      </c>
      <c r="D135" s="89" t="s">
        <v>133</v>
      </c>
      <c r="E135" s="89" t="s">
        <v>499</v>
      </c>
      <c r="F135" s="90" t="s">
        <v>175</v>
      </c>
      <c r="G135" s="90" t="s">
        <v>492</v>
      </c>
      <c r="H135" s="9" t="s">
        <v>493</v>
      </c>
      <c r="I135" s="9" t="s">
        <v>495</v>
      </c>
      <c r="J135" s="90" t="s">
        <v>31</v>
      </c>
      <c r="K135" s="90" t="s">
        <v>56</v>
      </c>
      <c r="L135" s="25" t="s">
        <v>536</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506</v>
      </c>
      <c r="C136" s="9" t="s">
        <v>505</v>
      </c>
      <c r="D136" s="9" t="s">
        <v>132</v>
      </c>
      <c r="E136" s="9" t="s">
        <v>510</v>
      </c>
      <c r="F136" s="96" t="s">
        <v>93</v>
      </c>
      <c r="G136" s="9" t="s">
        <v>508</v>
      </c>
      <c r="H136" s="9" t="s">
        <v>507</v>
      </c>
      <c r="I136" s="9" t="s">
        <v>509</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511</v>
      </c>
      <c r="C137" s="9" t="s">
        <v>512</v>
      </c>
      <c r="D137" s="9" t="s">
        <v>132</v>
      </c>
      <c r="E137" s="9" t="s">
        <v>513</v>
      </c>
      <c r="F137" s="98" t="s">
        <v>93</v>
      </c>
      <c r="G137" s="97" t="s">
        <v>514</v>
      </c>
      <c r="H137" s="9" t="s">
        <v>515</v>
      </c>
      <c r="I137" s="9" t="s">
        <v>516</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465</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523</v>
      </c>
      <c r="D139" s="101" t="s">
        <v>133</v>
      </c>
      <c r="E139" s="101" t="s">
        <v>527</v>
      </c>
      <c r="F139" s="102" t="s">
        <v>175</v>
      </c>
      <c r="G139" s="101">
        <v>362</v>
      </c>
      <c r="H139" s="101" t="s">
        <v>524</v>
      </c>
      <c r="I139" s="101">
        <v>11</v>
      </c>
      <c r="J139" s="102" t="s">
        <v>31</v>
      </c>
      <c r="K139" s="102" t="s">
        <v>56</v>
      </c>
      <c r="L139" s="103" t="s">
        <v>525</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526</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528</v>
      </c>
      <c r="C141" s="120" t="s">
        <v>529</v>
      </c>
      <c r="D141" s="120" t="s">
        <v>133</v>
      </c>
      <c r="E141" s="120" t="s">
        <v>221</v>
      </c>
      <c r="F141" s="121" t="s">
        <v>93</v>
      </c>
      <c r="G141" s="117" t="s">
        <v>315</v>
      </c>
      <c r="H141" s="120" t="s">
        <v>315</v>
      </c>
      <c r="I141" s="120" t="s">
        <v>219</v>
      </c>
      <c r="J141" s="121" t="s">
        <v>31</v>
      </c>
      <c r="K141" s="121" t="s">
        <v>56</v>
      </c>
      <c r="L141" s="128" t="s">
        <v>530</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531</v>
      </c>
      <c r="D142" s="9" t="s">
        <v>133</v>
      </c>
      <c r="E142" s="9" t="s">
        <v>190</v>
      </c>
      <c r="F142" s="118" t="s">
        <v>175</v>
      </c>
      <c r="G142" s="116">
        <v>362</v>
      </c>
      <c r="H142" s="9" t="s">
        <v>524</v>
      </c>
      <c r="I142" s="9">
        <v>12</v>
      </c>
      <c r="J142" s="118" t="s">
        <v>31</v>
      </c>
      <c r="K142" s="118" t="s">
        <v>56</v>
      </c>
      <c r="L142" s="81" t="s">
        <v>532</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537</v>
      </c>
      <c r="C143" s="125" t="s">
        <v>538</v>
      </c>
      <c r="D143" s="125" t="s">
        <v>135</v>
      </c>
      <c r="E143" s="125" t="s">
        <v>539</v>
      </c>
      <c r="F143" s="124" t="s">
        <v>93</v>
      </c>
      <c r="G143" s="125">
        <v>876</v>
      </c>
      <c r="H143" s="125" t="s">
        <v>540</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541</v>
      </c>
      <c r="C144" s="129" t="s">
        <v>542</v>
      </c>
      <c r="D144" s="129" t="s">
        <v>132</v>
      </c>
      <c r="E144" s="129" t="s">
        <v>543</v>
      </c>
      <c r="F144" s="130" t="s">
        <v>93</v>
      </c>
      <c r="G144" s="129">
        <v>796</v>
      </c>
      <c r="H144" s="129" t="s">
        <v>544</v>
      </c>
      <c r="I144" s="129" t="s">
        <v>545</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546</v>
      </c>
      <c r="C145" s="129" t="s">
        <v>547</v>
      </c>
      <c r="D145" s="129" t="s">
        <v>132</v>
      </c>
      <c r="E145" s="129" t="s">
        <v>548</v>
      </c>
      <c r="F145" s="130" t="s">
        <v>93</v>
      </c>
      <c r="G145" s="129">
        <v>796</v>
      </c>
      <c r="H145" s="129" t="s">
        <v>549</v>
      </c>
      <c r="I145" s="129" t="s">
        <v>550</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551</v>
      </c>
      <c r="C146" s="129" t="s">
        <v>552</v>
      </c>
      <c r="D146" s="129" t="s">
        <v>132</v>
      </c>
      <c r="E146" s="129" t="s">
        <v>553</v>
      </c>
      <c r="F146" s="130" t="s">
        <v>93</v>
      </c>
      <c r="G146" s="129">
        <v>796</v>
      </c>
      <c r="H146" s="129" t="s">
        <v>554</v>
      </c>
      <c r="I146" s="129" t="s">
        <v>555</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556</v>
      </c>
      <c r="C147" s="129" t="s">
        <v>557</v>
      </c>
      <c r="D147" s="129" t="s">
        <v>132</v>
      </c>
      <c r="E147" s="129" t="s">
        <v>558</v>
      </c>
      <c r="F147" s="130" t="s">
        <v>93</v>
      </c>
      <c r="G147" s="129">
        <v>796</v>
      </c>
      <c r="H147" s="129" t="s">
        <v>559</v>
      </c>
      <c r="I147" s="129" t="s">
        <v>560</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561</v>
      </c>
      <c r="C148" s="136" t="s">
        <v>562</v>
      </c>
      <c r="D148" s="136" t="s">
        <v>132</v>
      </c>
      <c r="E148" s="136" t="s">
        <v>563</v>
      </c>
      <c r="F148" s="135" t="s">
        <v>93</v>
      </c>
      <c r="G148" s="136" t="s">
        <v>564</v>
      </c>
      <c r="H148" s="136" t="s">
        <v>565</v>
      </c>
      <c r="I148" s="136" t="s">
        <v>566</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570</v>
      </c>
      <c r="C149" s="139" t="s">
        <v>571</v>
      </c>
      <c r="D149" s="139" t="s">
        <v>132</v>
      </c>
      <c r="E149" s="139" t="s">
        <v>572</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573</v>
      </c>
      <c r="C150" s="139" t="s">
        <v>574</v>
      </c>
      <c r="D150" s="139" t="s">
        <v>132</v>
      </c>
      <c r="E150" s="139" t="s">
        <v>575</v>
      </c>
      <c r="F150" s="140" t="s">
        <v>93</v>
      </c>
      <c r="G150" s="139">
        <v>796</v>
      </c>
      <c r="H150" s="139" t="s">
        <v>173</v>
      </c>
      <c r="I150" s="139" t="s">
        <v>576</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537</v>
      </c>
      <c r="C151" s="139" t="s">
        <v>538</v>
      </c>
      <c r="D151" s="139" t="s">
        <v>135</v>
      </c>
      <c r="E151" s="139" t="s">
        <v>577</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485</v>
      </c>
      <c r="C152" s="146" t="s">
        <v>486</v>
      </c>
      <c r="D152" s="146" t="s">
        <v>133</v>
      </c>
      <c r="E152" s="146" t="s">
        <v>578</v>
      </c>
      <c r="F152" s="145" t="s">
        <v>175</v>
      </c>
      <c r="G152" s="146" t="s">
        <v>579</v>
      </c>
      <c r="H152" s="146" t="s">
        <v>580</v>
      </c>
      <c r="I152" s="146" t="s">
        <v>623</v>
      </c>
      <c r="J152" s="145" t="s">
        <v>31</v>
      </c>
      <c r="K152" s="145" t="s">
        <v>56</v>
      </c>
      <c r="L152" s="147" t="s">
        <v>624</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581</v>
      </c>
      <c r="C153" s="146" t="s">
        <v>582</v>
      </c>
      <c r="D153" s="146" t="s">
        <v>133</v>
      </c>
      <c r="E153" s="146" t="s">
        <v>583</v>
      </c>
      <c r="F153" s="145" t="s">
        <v>93</v>
      </c>
      <c r="G153" s="146" t="s">
        <v>584</v>
      </c>
      <c r="H153" s="146" t="s">
        <v>585</v>
      </c>
      <c r="I153" s="146" t="s">
        <v>625</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586</v>
      </c>
      <c r="C154" s="146" t="s">
        <v>587</v>
      </c>
      <c r="D154" s="146" t="s">
        <v>588</v>
      </c>
      <c r="E154" s="146" t="s">
        <v>589</v>
      </c>
      <c r="F154" s="145" t="s">
        <v>93</v>
      </c>
      <c r="G154" s="146" t="s">
        <v>590</v>
      </c>
      <c r="H154" s="146" t="s">
        <v>591</v>
      </c>
      <c r="I154" s="146" t="s">
        <v>626</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592</v>
      </c>
      <c r="C155" s="146" t="s">
        <v>593</v>
      </c>
      <c r="D155" s="146" t="s">
        <v>594</v>
      </c>
      <c r="E155" s="146" t="s">
        <v>595</v>
      </c>
      <c r="F155" s="145" t="s">
        <v>93</v>
      </c>
      <c r="G155" s="146" t="s">
        <v>596</v>
      </c>
      <c r="H155" s="146" t="s">
        <v>597</v>
      </c>
      <c r="I155" s="146" t="s">
        <v>627</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598</v>
      </c>
      <c r="C156" s="146" t="s">
        <v>599</v>
      </c>
      <c r="D156" s="146" t="s">
        <v>132</v>
      </c>
      <c r="E156" s="146" t="s">
        <v>600</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601</v>
      </c>
      <c r="C157" s="146" t="s">
        <v>602</v>
      </c>
      <c r="D157" s="146" t="s">
        <v>132</v>
      </c>
      <c r="E157" s="146" t="s">
        <v>603</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604</v>
      </c>
      <c r="C158" s="146" t="s">
        <v>605</v>
      </c>
      <c r="D158" s="146" t="s">
        <v>131</v>
      </c>
      <c r="E158" s="146" t="s">
        <v>606</v>
      </c>
      <c r="F158" s="145" t="s">
        <v>93</v>
      </c>
      <c r="G158" s="146" t="s">
        <v>172</v>
      </c>
      <c r="H158" s="146" t="s">
        <v>173</v>
      </c>
      <c r="I158" s="146" t="s">
        <v>628</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607</v>
      </c>
      <c r="C159" s="146" t="s">
        <v>633</v>
      </c>
      <c r="D159" s="146" t="s">
        <v>427</v>
      </c>
      <c r="E159" s="146" t="s">
        <v>608</v>
      </c>
      <c r="F159" s="145" t="s">
        <v>93</v>
      </c>
      <c r="G159" s="146" t="s">
        <v>609</v>
      </c>
      <c r="H159" s="146" t="s">
        <v>610</v>
      </c>
      <c r="I159" s="146" t="s">
        <v>629</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611</v>
      </c>
      <c r="C160" s="146" t="s">
        <v>612</v>
      </c>
      <c r="D160" s="146" t="s">
        <v>427</v>
      </c>
      <c r="E160" s="146" t="s">
        <v>613</v>
      </c>
      <c r="F160" s="145" t="s">
        <v>93</v>
      </c>
      <c r="G160" s="146" t="s">
        <v>235</v>
      </c>
      <c r="H160" s="146" t="s">
        <v>247</v>
      </c>
      <c r="I160" s="146" t="s">
        <v>630</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614</v>
      </c>
      <c r="C161" s="146" t="s">
        <v>615</v>
      </c>
      <c r="D161" s="146" t="s">
        <v>616</v>
      </c>
      <c r="E161" s="146" t="s">
        <v>617</v>
      </c>
      <c r="F161" s="145" t="s">
        <v>93</v>
      </c>
      <c r="G161" s="146" t="s">
        <v>618</v>
      </c>
      <c r="H161" s="146" t="s">
        <v>619</v>
      </c>
      <c r="I161" s="146" t="s">
        <v>631</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634</v>
      </c>
      <c r="C162" s="146" t="s">
        <v>620</v>
      </c>
      <c r="D162" s="146" t="s">
        <v>621</v>
      </c>
      <c r="E162" s="146" t="s">
        <v>622</v>
      </c>
      <c r="F162" s="145" t="s">
        <v>93</v>
      </c>
      <c r="G162" s="146" t="s">
        <v>514</v>
      </c>
      <c r="H162" s="146" t="s">
        <v>515</v>
      </c>
      <c r="I162" s="146" t="s">
        <v>632</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635</v>
      </c>
      <c r="D163" s="149" t="s">
        <v>132</v>
      </c>
      <c r="E163" s="149" t="s">
        <v>636</v>
      </c>
      <c r="F163" s="150" t="s">
        <v>93</v>
      </c>
      <c r="G163" s="149">
        <v>778</v>
      </c>
      <c r="H163" s="149" t="s">
        <v>637</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638</v>
      </c>
      <c r="C164" s="149" t="s">
        <v>639</v>
      </c>
      <c r="D164" s="149" t="s">
        <v>134</v>
      </c>
      <c r="E164" s="149" t="s">
        <v>640</v>
      </c>
      <c r="F164" s="150" t="s">
        <v>93</v>
      </c>
      <c r="G164" s="149" t="s">
        <v>590</v>
      </c>
      <c r="H164" s="149" t="s">
        <v>591</v>
      </c>
      <c r="I164" s="149" t="s">
        <v>641</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465</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646</v>
      </c>
      <c r="C166" s="158" t="s">
        <v>176</v>
      </c>
      <c r="D166" s="158" t="s">
        <v>133</v>
      </c>
      <c r="E166" s="158" t="s">
        <v>647</v>
      </c>
      <c r="F166" s="156" t="s">
        <v>175</v>
      </c>
      <c r="G166" s="158">
        <v>114</v>
      </c>
      <c r="H166" s="158" t="s">
        <v>179</v>
      </c>
      <c r="I166" s="158">
        <v>269303.09999999998</v>
      </c>
      <c r="J166" s="167" t="s">
        <v>31</v>
      </c>
      <c r="K166" s="167" t="s">
        <v>56</v>
      </c>
      <c r="L166" s="159" t="s">
        <v>648</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649</v>
      </c>
      <c r="D167" s="158" t="s">
        <v>132</v>
      </c>
      <c r="E167" s="158" t="s">
        <v>650</v>
      </c>
      <c r="F167" s="167" t="s">
        <v>93</v>
      </c>
      <c r="G167" s="158">
        <v>168</v>
      </c>
      <c r="H167" s="158" t="s">
        <v>651</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607</v>
      </c>
      <c r="C168" s="163" t="s">
        <v>633</v>
      </c>
      <c r="D168" s="163" t="s">
        <v>427</v>
      </c>
      <c r="E168" s="163" t="s">
        <v>608</v>
      </c>
      <c r="F168" s="164" t="s">
        <v>93</v>
      </c>
      <c r="G168" s="163" t="s">
        <v>609</v>
      </c>
      <c r="H168" s="163" t="s">
        <v>610</v>
      </c>
      <c r="I168" s="163" t="s">
        <v>629</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655</v>
      </c>
      <c r="C169" s="158" t="s">
        <v>654</v>
      </c>
      <c r="D169" s="158" t="s">
        <v>656</v>
      </c>
      <c r="E169" s="158" t="s">
        <v>652</v>
      </c>
      <c r="F169" s="156" t="s">
        <v>93</v>
      </c>
      <c r="G169" s="158" t="s">
        <v>653</v>
      </c>
      <c r="H169" s="163" t="s">
        <v>657</v>
      </c>
      <c r="I169" s="158" t="s">
        <v>658</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659</v>
      </c>
      <c r="C170" s="172" t="s">
        <v>660</v>
      </c>
      <c r="D170" s="172" t="s">
        <v>132</v>
      </c>
      <c r="E170" s="172" t="s">
        <v>661</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662</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663</v>
      </c>
      <c r="C172" s="172" t="s">
        <v>664</v>
      </c>
      <c r="D172" s="172" t="s">
        <v>132</v>
      </c>
      <c r="E172" s="172" t="s">
        <v>665</v>
      </c>
      <c r="F172" s="173" t="s">
        <v>93</v>
      </c>
      <c r="G172" s="172" t="s">
        <v>666</v>
      </c>
      <c r="H172" s="172" t="s">
        <v>667</v>
      </c>
      <c r="I172" s="172" t="s">
        <v>668</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485</v>
      </c>
      <c r="C173" s="172" t="s">
        <v>486</v>
      </c>
      <c r="D173" s="172" t="s">
        <v>133</v>
      </c>
      <c r="E173" s="172" t="s">
        <v>193</v>
      </c>
      <c r="F173" s="173" t="s">
        <v>175</v>
      </c>
      <c r="G173" s="172" t="s">
        <v>672</v>
      </c>
      <c r="H173" s="172" t="s">
        <v>670</v>
      </c>
      <c r="I173" s="172" t="s">
        <v>671</v>
      </c>
      <c r="J173" s="173" t="s">
        <v>31</v>
      </c>
      <c r="K173" s="173" t="s">
        <v>56</v>
      </c>
      <c r="L173" s="174" t="s">
        <v>669</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673</v>
      </c>
      <c r="C174" s="181" t="s">
        <v>674</v>
      </c>
      <c r="D174" s="181" t="s">
        <v>135</v>
      </c>
      <c r="E174" s="181" t="s">
        <v>680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677</v>
      </c>
      <c r="C175" s="181" t="s">
        <v>676</v>
      </c>
      <c r="D175" s="181" t="s">
        <v>133</v>
      </c>
      <c r="E175" s="181" t="s">
        <v>678</v>
      </c>
      <c r="F175" s="180" t="s">
        <v>93</v>
      </c>
      <c r="G175" s="181">
        <v>792</v>
      </c>
      <c r="H175" s="181" t="s">
        <v>679</v>
      </c>
      <c r="I175" s="181" t="s">
        <v>675</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537</v>
      </c>
      <c r="C176" s="187" t="s">
        <v>538</v>
      </c>
      <c r="D176" s="187" t="s">
        <v>681</v>
      </c>
      <c r="E176" s="187" t="s">
        <v>682</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581</v>
      </c>
      <c r="C177" s="187" t="s">
        <v>582</v>
      </c>
      <c r="D177" s="187" t="s">
        <v>133</v>
      </c>
      <c r="E177" s="187" t="s">
        <v>583</v>
      </c>
      <c r="F177" s="190" t="s">
        <v>93</v>
      </c>
      <c r="G177" s="187" t="s">
        <v>584</v>
      </c>
      <c r="H177" s="187" t="s">
        <v>585</v>
      </c>
      <c r="I177" s="187" t="s">
        <v>625</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290">
        <v>152</v>
      </c>
      <c r="B178" s="188" t="s">
        <v>686</v>
      </c>
      <c r="C178" s="188" t="s">
        <v>685</v>
      </c>
      <c r="D178" s="290" t="s">
        <v>133</v>
      </c>
      <c r="E178" s="290" t="s">
        <v>683</v>
      </c>
      <c r="F178" s="295" t="s">
        <v>93</v>
      </c>
      <c r="G178" s="290">
        <v>796</v>
      </c>
      <c r="H178" s="290" t="s">
        <v>420</v>
      </c>
      <c r="I178" s="188" t="s">
        <v>684</v>
      </c>
      <c r="J178" s="295" t="s">
        <v>31</v>
      </c>
      <c r="K178" s="295" t="s">
        <v>56</v>
      </c>
      <c r="L178" s="296">
        <v>4115872.32</v>
      </c>
      <c r="M178" s="293" t="s">
        <v>142</v>
      </c>
      <c r="N178" s="292" t="str">
        <f t="shared" si="10"/>
        <v>03.2023</v>
      </c>
      <c r="O178" s="293" t="str">
        <f>"10.2023"</f>
        <v>10.2023</v>
      </c>
      <c r="P178" s="290" t="s">
        <v>63</v>
      </c>
      <c r="Q178" s="290" t="s">
        <v>60</v>
      </c>
      <c r="R178" s="290" t="s">
        <v>32</v>
      </c>
      <c r="S178" s="290" t="s">
        <v>77</v>
      </c>
      <c r="T178" s="290">
        <v>0</v>
      </c>
      <c r="U178" s="290">
        <v>0</v>
      </c>
      <c r="V178" s="294" t="s">
        <v>80</v>
      </c>
      <c r="W178" s="288"/>
      <c r="X178" s="288"/>
      <c r="Y178" s="288"/>
      <c r="Z178" s="288"/>
    </row>
    <row r="179" spans="1:26" ht="252" customHeight="1" x14ac:dyDescent="0.2">
      <c r="A179" s="291"/>
      <c r="B179" s="189" t="s">
        <v>687</v>
      </c>
      <c r="C179" s="189" t="s">
        <v>688</v>
      </c>
      <c r="D179" s="291"/>
      <c r="E179" s="291"/>
      <c r="F179" s="291"/>
      <c r="G179" s="291"/>
      <c r="H179" s="291"/>
      <c r="I179" s="189" t="s">
        <v>689</v>
      </c>
      <c r="J179" s="291"/>
      <c r="K179" s="291"/>
      <c r="L179" s="291"/>
      <c r="M179" s="291"/>
      <c r="N179" s="291"/>
      <c r="O179" s="291"/>
      <c r="P179" s="291"/>
      <c r="Q179" s="291"/>
      <c r="R179" s="291"/>
      <c r="S179" s="291"/>
      <c r="T179" s="291"/>
      <c r="U179" s="291"/>
      <c r="V179" s="291"/>
      <c r="W179" s="289"/>
      <c r="X179" s="289"/>
      <c r="Y179" s="289"/>
      <c r="Z179" s="289"/>
    </row>
    <row r="180" spans="1:26" ht="48.75" customHeight="1" x14ac:dyDescent="0.2">
      <c r="A180" s="198">
        <v>153</v>
      </c>
      <c r="B180" s="198" t="s">
        <v>690</v>
      </c>
      <c r="C180" s="198" t="s">
        <v>691</v>
      </c>
      <c r="D180" s="198" t="s">
        <v>132</v>
      </c>
      <c r="E180" s="198" t="s">
        <v>692</v>
      </c>
      <c r="F180" s="197" t="s">
        <v>93</v>
      </c>
      <c r="G180" s="198">
        <v>166</v>
      </c>
      <c r="H180" s="198" t="s">
        <v>58</v>
      </c>
      <c r="I180" s="198" t="s">
        <v>693</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694</v>
      </c>
      <c r="C181" s="200" t="s">
        <v>695</v>
      </c>
      <c r="D181" s="200" t="s">
        <v>132</v>
      </c>
      <c r="E181" s="200" t="s">
        <v>696</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705</v>
      </c>
      <c r="D182" s="211" t="s">
        <v>132</v>
      </c>
      <c r="E182" s="211" t="s">
        <v>700</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701</v>
      </c>
      <c r="C183" s="211" t="s">
        <v>702</v>
      </c>
      <c r="D183" s="211" t="s">
        <v>133</v>
      </c>
      <c r="E183" s="211" t="s">
        <v>703</v>
      </c>
      <c r="F183" s="210" t="s">
        <v>93</v>
      </c>
      <c r="G183" s="211">
        <v>715</v>
      </c>
      <c r="H183" s="211" t="s">
        <v>708</v>
      </c>
      <c r="I183" s="211" t="s">
        <v>704</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706</v>
      </c>
      <c r="F184" s="216" t="s">
        <v>175</v>
      </c>
      <c r="G184" s="68" t="s">
        <v>162</v>
      </c>
      <c r="H184" s="215" t="s">
        <v>76</v>
      </c>
      <c r="I184" s="215">
        <v>520.79999999999995</v>
      </c>
      <c r="J184" s="216" t="s">
        <v>31</v>
      </c>
      <c r="K184" s="216" t="s">
        <v>56</v>
      </c>
      <c r="L184" s="217" t="s">
        <v>707</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709</v>
      </c>
      <c r="C185" s="223" t="s">
        <v>710</v>
      </c>
      <c r="D185" s="223" t="s">
        <v>132</v>
      </c>
      <c r="E185" s="223" t="s">
        <v>278</v>
      </c>
      <c r="F185" s="222" t="s">
        <v>93</v>
      </c>
      <c r="G185" s="68" t="s">
        <v>711</v>
      </c>
      <c r="H185" s="223" t="s">
        <v>708</v>
      </c>
      <c r="I185" s="223" t="s">
        <v>712</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713</v>
      </c>
      <c r="C186" s="225" t="s">
        <v>714</v>
      </c>
      <c r="D186" s="225" t="s">
        <v>132</v>
      </c>
      <c r="E186" s="225" t="s">
        <v>728</v>
      </c>
      <c r="F186" s="226" t="s">
        <v>93</v>
      </c>
      <c r="G186" s="68" t="s">
        <v>715</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718</v>
      </c>
      <c r="C187" s="225" t="s">
        <v>719</v>
      </c>
      <c r="D187" s="225" t="s">
        <v>132</v>
      </c>
      <c r="E187" s="225" t="s">
        <v>716</v>
      </c>
      <c r="F187" s="226" t="s">
        <v>93</v>
      </c>
      <c r="G187" s="68" t="s">
        <v>715</v>
      </c>
      <c r="H187" s="225" t="s">
        <v>420</v>
      </c>
      <c r="I187" s="225" t="s">
        <v>717</v>
      </c>
      <c r="J187" s="226" t="s">
        <v>31</v>
      </c>
      <c r="K187" s="226" t="s">
        <v>56</v>
      </c>
      <c r="L187" s="227">
        <v>969060.86</v>
      </c>
      <c r="M187" s="225" t="s">
        <v>142</v>
      </c>
      <c r="N187" s="225" t="str">
        <f t="shared" ref="N187:N212"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598</v>
      </c>
      <c r="C188" s="225" t="s">
        <v>729</v>
      </c>
      <c r="D188" s="225" t="s">
        <v>132</v>
      </c>
      <c r="E188" s="225" t="s">
        <v>720</v>
      </c>
      <c r="F188" s="226" t="s">
        <v>93</v>
      </c>
      <c r="G188" s="68" t="s">
        <v>715</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724</v>
      </c>
      <c r="C189" s="225" t="s">
        <v>723</v>
      </c>
      <c r="D189" s="225" t="s">
        <v>135</v>
      </c>
      <c r="E189" s="225" t="s">
        <v>721</v>
      </c>
      <c r="F189" s="226" t="s">
        <v>93</v>
      </c>
      <c r="G189" s="68" t="s">
        <v>159</v>
      </c>
      <c r="H189" s="225" t="s">
        <v>54</v>
      </c>
      <c r="I189" s="225" t="s">
        <v>722</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133</v>
      </c>
      <c r="E190" s="225" t="s">
        <v>409</v>
      </c>
      <c r="F190" s="226" t="s">
        <v>93</v>
      </c>
      <c r="G190" s="68" t="s">
        <v>315</v>
      </c>
      <c r="H190" s="225" t="s">
        <v>315</v>
      </c>
      <c r="I190" s="225" t="s">
        <v>219</v>
      </c>
      <c r="J190" s="226" t="s">
        <v>31</v>
      </c>
      <c r="K190" s="226" t="s">
        <v>56</v>
      </c>
      <c r="L190" s="227" t="s">
        <v>726</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725</v>
      </c>
      <c r="F191" s="226" t="s">
        <v>175</v>
      </c>
      <c r="G191" s="68" t="s">
        <v>162</v>
      </c>
      <c r="H191" s="225" t="s">
        <v>76</v>
      </c>
      <c r="I191" s="225">
        <v>330</v>
      </c>
      <c r="J191" s="226" t="s">
        <v>31</v>
      </c>
      <c r="K191" s="226" t="s">
        <v>56</v>
      </c>
      <c r="L191" s="227" t="s">
        <v>727</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731</v>
      </c>
      <c r="C192" s="225" t="s">
        <v>732</v>
      </c>
      <c r="D192" s="225" t="s">
        <v>135</v>
      </c>
      <c r="E192" s="225" t="s">
        <v>122</v>
      </c>
      <c r="F192" s="226" t="s">
        <v>93</v>
      </c>
      <c r="G192" s="68" t="s">
        <v>315</v>
      </c>
      <c r="H192" s="225" t="s">
        <v>315</v>
      </c>
      <c r="I192" s="225" t="s">
        <v>733</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730</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734</v>
      </c>
      <c r="C194" s="236" t="s">
        <v>735</v>
      </c>
      <c r="D194" s="236" t="s">
        <v>132</v>
      </c>
      <c r="E194" s="236" t="s">
        <v>736</v>
      </c>
      <c r="F194" s="234" t="s">
        <v>93</v>
      </c>
      <c r="G194" s="68" t="s">
        <v>737</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739</v>
      </c>
      <c r="C195" s="236" t="s">
        <v>740</v>
      </c>
      <c r="D195" s="236" t="s">
        <v>132</v>
      </c>
      <c r="E195" s="236" t="s">
        <v>741</v>
      </c>
      <c r="F195" s="234" t="s">
        <v>93</v>
      </c>
      <c r="G195" s="245" t="s">
        <v>172</v>
      </c>
      <c r="H195" s="236" t="s">
        <v>173</v>
      </c>
      <c r="I195" s="236" t="s">
        <v>742</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713</v>
      </c>
      <c r="C196" s="236" t="s">
        <v>743</v>
      </c>
      <c r="D196" s="236" t="s">
        <v>132</v>
      </c>
      <c r="E196" s="236" t="s">
        <v>744</v>
      </c>
      <c r="F196" s="234" t="s">
        <v>93</v>
      </c>
      <c r="G196" s="245" t="s">
        <v>172</v>
      </c>
      <c r="H196" s="236" t="s">
        <v>173</v>
      </c>
      <c r="I196" s="236" t="s">
        <v>745</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746</v>
      </c>
      <c r="C197" s="236" t="s">
        <v>747</v>
      </c>
      <c r="D197" s="236" t="s">
        <v>132</v>
      </c>
      <c r="E197" s="236" t="s">
        <v>748</v>
      </c>
      <c r="F197" s="234" t="s">
        <v>93</v>
      </c>
      <c r="G197" s="245" t="s">
        <v>749</v>
      </c>
      <c r="H197" s="236" t="s">
        <v>750</v>
      </c>
      <c r="I197" s="236" t="s">
        <v>751</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752</v>
      </c>
      <c r="C198" s="236" t="s">
        <v>766</v>
      </c>
      <c r="D198" s="236" t="s">
        <v>133</v>
      </c>
      <c r="E198" s="236" t="s">
        <v>753</v>
      </c>
      <c r="F198" s="237" t="s">
        <v>93</v>
      </c>
      <c r="G198" s="245" t="s">
        <v>754</v>
      </c>
      <c r="H198" s="236" t="s">
        <v>755</v>
      </c>
      <c r="I198" s="236" t="s">
        <v>756</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485</v>
      </c>
      <c r="C199" s="255" t="s">
        <v>486</v>
      </c>
      <c r="D199" s="255" t="s">
        <v>133</v>
      </c>
      <c r="E199" s="255" t="s">
        <v>211</v>
      </c>
      <c r="F199" s="256" t="s">
        <v>175</v>
      </c>
      <c r="G199" s="260" t="s">
        <v>487</v>
      </c>
      <c r="H199" s="255" t="s">
        <v>488</v>
      </c>
      <c r="I199" s="255" t="s">
        <v>767</v>
      </c>
      <c r="J199" s="256" t="s">
        <v>31</v>
      </c>
      <c r="K199" s="256" t="s">
        <v>56</v>
      </c>
      <c r="L199" s="257" t="s">
        <v>768</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485</v>
      </c>
      <c r="C200" s="255" t="s">
        <v>486</v>
      </c>
      <c r="D200" s="255" t="s">
        <v>133</v>
      </c>
      <c r="E200" s="255" t="s">
        <v>781</v>
      </c>
      <c r="F200" s="256" t="s">
        <v>175</v>
      </c>
      <c r="G200" s="260" t="s">
        <v>487</v>
      </c>
      <c r="H200" s="255" t="s">
        <v>488</v>
      </c>
      <c r="I200" s="255" t="s">
        <v>769</v>
      </c>
      <c r="J200" s="256" t="s">
        <v>31</v>
      </c>
      <c r="K200" s="256" t="s">
        <v>56</v>
      </c>
      <c r="L200" s="257" t="s">
        <v>770</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333</v>
      </c>
      <c r="C201" s="255" t="s">
        <v>209</v>
      </c>
      <c r="D201" s="255" t="s">
        <v>133</v>
      </c>
      <c r="E201" s="255" t="s">
        <v>210</v>
      </c>
      <c r="F201" s="256" t="s">
        <v>175</v>
      </c>
      <c r="G201" s="260" t="s">
        <v>162</v>
      </c>
      <c r="H201" s="255" t="s">
        <v>76</v>
      </c>
      <c r="I201" s="255">
        <v>10513</v>
      </c>
      <c r="J201" s="256" t="s">
        <v>31</v>
      </c>
      <c r="K201" s="256" t="s">
        <v>56</v>
      </c>
      <c r="L201" s="257" t="s">
        <v>771</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772</v>
      </c>
      <c r="F202" s="256" t="s">
        <v>175</v>
      </c>
      <c r="G202" s="260" t="s">
        <v>162</v>
      </c>
      <c r="H202" s="255" t="s">
        <v>76</v>
      </c>
      <c r="I202" s="255">
        <v>52.35</v>
      </c>
      <c r="J202" s="256" t="s">
        <v>31</v>
      </c>
      <c r="K202" s="256" t="s">
        <v>56</v>
      </c>
      <c r="L202" s="257" t="s">
        <v>773</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774</v>
      </c>
      <c r="F203" s="277" t="s">
        <v>175</v>
      </c>
      <c r="G203" s="275" t="s">
        <v>162</v>
      </c>
      <c r="H203" s="276" t="s">
        <v>76</v>
      </c>
      <c r="I203" s="255">
        <v>115.6</v>
      </c>
      <c r="J203" s="256" t="s">
        <v>31</v>
      </c>
      <c r="K203" s="256" t="s">
        <v>56</v>
      </c>
      <c r="L203" s="278" t="s">
        <v>775</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776</v>
      </c>
      <c r="F204" s="277" t="s">
        <v>175</v>
      </c>
      <c r="G204" s="275" t="s">
        <v>162</v>
      </c>
      <c r="H204" s="276" t="s">
        <v>76</v>
      </c>
      <c r="I204" s="255">
        <v>13.2</v>
      </c>
      <c r="J204" s="256" t="s">
        <v>31</v>
      </c>
      <c r="K204" s="256" t="s">
        <v>56</v>
      </c>
      <c r="L204" s="278" t="s">
        <v>777</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485</v>
      </c>
      <c r="C205" s="276" t="s">
        <v>486</v>
      </c>
      <c r="D205" s="276" t="s">
        <v>133</v>
      </c>
      <c r="E205" s="276" t="s">
        <v>215</v>
      </c>
      <c r="F205" s="277" t="s">
        <v>175</v>
      </c>
      <c r="G205" s="275" t="s">
        <v>487</v>
      </c>
      <c r="H205" s="276" t="s">
        <v>488</v>
      </c>
      <c r="I205" s="255" t="s">
        <v>778</v>
      </c>
      <c r="J205" s="277" t="s">
        <v>31</v>
      </c>
      <c r="K205" s="277" t="s">
        <v>56</v>
      </c>
      <c r="L205" s="278" t="s">
        <v>780</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537</v>
      </c>
      <c r="C206" s="276" t="s">
        <v>538</v>
      </c>
      <c r="D206" s="276" t="s">
        <v>135</v>
      </c>
      <c r="E206" s="276" t="s">
        <v>539</v>
      </c>
      <c r="F206" s="277" t="s">
        <v>93</v>
      </c>
      <c r="G206" s="276">
        <v>876</v>
      </c>
      <c r="H206" s="276" t="s">
        <v>540</v>
      </c>
      <c r="I206" s="276">
        <v>1</v>
      </c>
      <c r="J206" s="277" t="s">
        <v>31</v>
      </c>
      <c r="K206" s="277" t="s">
        <v>56</v>
      </c>
      <c r="L206" s="278" t="s">
        <v>779</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714</v>
      </c>
      <c r="D207" s="276" t="s">
        <v>132</v>
      </c>
      <c r="E207" s="276" t="s">
        <v>782</v>
      </c>
      <c r="F207" s="277" t="s">
        <v>93</v>
      </c>
      <c r="G207" s="275" t="s">
        <v>715</v>
      </c>
      <c r="H207" s="276" t="s">
        <v>420</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785</v>
      </c>
      <c r="C208" s="284" t="s">
        <v>786</v>
      </c>
      <c r="D208" s="284" t="s">
        <v>133</v>
      </c>
      <c r="E208" s="284" t="s">
        <v>784</v>
      </c>
      <c r="F208" s="282" t="s">
        <v>93</v>
      </c>
      <c r="G208" s="281" t="s">
        <v>590</v>
      </c>
      <c r="H208" s="284" t="s">
        <v>591</v>
      </c>
      <c r="I208" s="284" t="s">
        <v>626</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80" t="s">
        <v>738</v>
      </c>
      <c r="W208" s="60"/>
      <c r="X208" s="60"/>
      <c r="Y208" s="60"/>
      <c r="Z208" s="60"/>
    </row>
    <row r="209" spans="1:26" ht="45" x14ac:dyDescent="0.2">
      <c r="A209" s="284">
        <v>182</v>
      </c>
      <c r="B209" s="284" t="s">
        <v>537</v>
      </c>
      <c r="C209" s="284" t="s">
        <v>783</v>
      </c>
      <c r="D209" s="284" t="s">
        <v>133</v>
      </c>
      <c r="E209" s="284" t="s">
        <v>788</v>
      </c>
      <c r="F209" s="282" t="s">
        <v>93</v>
      </c>
      <c r="G209" s="281" t="s">
        <v>715</v>
      </c>
      <c r="H209" s="284" t="s">
        <v>420</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80" t="s">
        <v>738</v>
      </c>
      <c r="W209" s="60"/>
      <c r="X209" s="60"/>
      <c r="Y209" s="60"/>
      <c r="Z209" s="60"/>
    </row>
    <row r="210" spans="1:26" ht="67.5" x14ac:dyDescent="0.2">
      <c r="A210" s="284">
        <v>183</v>
      </c>
      <c r="B210" s="284" t="s">
        <v>229</v>
      </c>
      <c r="C210" s="284" t="s">
        <v>230</v>
      </c>
      <c r="D210" s="284" t="s">
        <v>133</v>
      </c>
      <c r="E210" s="284" t="s">
        <v>789</v>
      </c>
      <c r="F210" s="282" t="s">
        <v>175</v>
      </c>
      <c r="G210" s="281" t="s">
        <v>162</v>
      </c>
      <c r="H210" s="284" t="s">
        <v>76</v>
      </c>
      <c r="I210" s="284">
        <v>239.31399999999999</v>
      </c>
      <c r="J210" s="282" t="s">
        <v>31</v>
      </c>
      <c r="K210" s="282" t="s">
        <v>56</v>
      </c>
      <c r="L210" s="283" t="s">
        <v>790</v>
      </c>
      <c r="M210" s="284" t="s">
        <v>142</v>
      </c>
      <c r="N210" s="284" t="str">
        <f t="shared" si="12"/>
        <v>04.2023</v>
      </c>
      <c r="O210" s="279" t="str">
        <f>"01.2024"</f>
        <v>01.2024</v>
      </c>
      <c r="P210" s="284" t="s">
        <v>57</v>
      </c>
      <c r="Q210" s="284" t="s">
        <v>77</v>
      </c>
      <c r="R210" s="284" t="s">
        <v>32</v>
      </c>
      <c r="S210" s="284" t="s">
        <v>77</v>
      </c>
      <c r="T210" s="280" t="s">
        <v>60</v>
      </c>
      <c r="U210" s="280" t="s">
        <v>33</v>
      </c>
      <c r="V210" s="280" t="s">
        <v>738</v>
      </c>
      <c r="W210" s="60"/>
      <c r="X210" s="60"/>
      <c r="Y210" s="60"/>
      <c r="Z210" s="60"/>
    </row>
    <row r="211" spans="1:26" ht="33.75" x14ac:dyDescent="0.2">
      <c r="A211" s="284">
        <v>184</v>
      </c>
      <c r="B211" s="284" t="s">
        <v>229</v>
      </c>
      <c r="C211" s="284" t="s">
        <v>230</v>
      </c>
      <c r="D211" s="284" t="s">
        <v>133</v>
      </c>
      <c r="E211" s="284" t="s">
        <v>791</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80" t="s">
        <v>738</v>
      </c>
      <c r="W211" s="60"/>
      <c r="X211" s="60"/>
      <c r="Y211" s="60"/>
      <c r="Z211" s="60"/>
    </row>
    <row r="212" spans="1:26" ht="33.75" x14ac:dyDescent="0.2">
      <c r="A212" s="284">
        <v>185</v>
      </c>
      <c r="B212" s="284" t="s">
        <v>229</v>
      </c>
      <c r="C212" s="284" t="s">
        <v>230</v>
      </c>
      <c r="D212" s="284" t="s">
        <v>133</v>
      </c>
      <c r="E212" s="284" t="s">
        <v>792</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80" t="s">
        <v>738</v>
      </c>
      <c r="W212" s="60"/>
      <c r="X212" s="60"/>
      <c r="Y212" s="60"/>
      <c r="Z212" s="60"/>
    </row>
  </sheetData>
  <sheetProtection selectLockedCells="1" selectUnlockedCells="1"/>
  <autoFilter ref="A21:Z178"/>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2023-04-24T09:47:38Z</cp:lastPrinted>
  <dcterms:created xsi:type="dcterms:W3CDTF">2018-05-08T14:29:34Z</dcterms:created>
  <dcterms:modified xsi:type="dcterms:W3CDTF">2023-04-24T09:49:51Z</dcterms:modified>
</cp:coreProperties>
</file>