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5_29.06.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закупок'!$A$21:$Z$257</definedName>
  </definedNames>
  <calcPr calcId="162913"/>
</workbook>
</file>

<file path=xl/calcChain.xml><?xml version="1.0" encoding="utf-8"?>
<calcChain xmlns="http://schemas.openxmlformats.org/spreadsheetml/2006/main">
  <c r="N123" i="1" l="1"/>
  <c r="N121" i="1"/>
  <c r="O116" i="1"/>
  <c r="N116" i="1"/>
  <c r="O114" i="1"/>
  <c r="N114" i="1"/>
  <c r="O112" i="1"/>
  <c r="N112"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<sst xmlns="http://schemas.openxmlformats.org/spreadsheetml/2006/main" count="4025" uniqueCount="945">
  <si>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</si>
  <si>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</si>
  <si>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</si>
  <si>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</si>
  <si>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</si>
  <si>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</si>
  <si>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</si>
  <si>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</si>
  <si>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</si>
  <si>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</si>
  <si>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</si>
  <si>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</si>
  <si>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</si>
  <si>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</si>
  <si>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</si>
  <si>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</si>
  <si>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</si>
  <si>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</si>
  <si>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</si>
  <si>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</si>
  <si>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</si>
  <si>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</si>
  <si>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</si>
  <si>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</si>
  <si>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</si>
  <si>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</si>
  <si>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</si>
  <si>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</si>
  <si>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</si>
  <si>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</si>
  <si>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</si>
  <si>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</si>
  <si>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</si>
  <si>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</si>
  <si>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</si>
  <si>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</si>
  <si>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</si>
  <si>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</si>
  <si>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</si>
  <si>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</si>
  <si>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</si>
  <si>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</si>
  <si>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</si>
  <si>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</si>
  <si>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</si>
  <si>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</si>
  <si>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</si>
  <si>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</si>
  <si>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</si>
  <si>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</si>
  <si>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</si>
  <si>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</si>
  <si>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</si>
  <si>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</si>
  <si>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</si>
  <si>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</si>
  <si>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</si>
  <si>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</si>
  <si>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</si>
  <si>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</si>
  <si>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</si>
  <si>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</si>
  <si>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</si>
  <si>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</si>
  <si>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</si>
  <si>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</si>
  <si>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</si>
  <si>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</si>
  <si>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</si>
  <si>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</si>
  <si>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</si>
  <si>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</si>
  <si>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</si>
  <si>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</si>
  <si>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</si>
  <si>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</si>
  <si>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</si>
  <si>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</si>
  <si>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</si>
  <si>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</si>
  <si>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</si>
  <si>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</si>
  <si>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</si>
  <si>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</si>
  <si>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</si>
  <si>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</si>
  <si>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</si>
  <si>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</si>
  <si>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</si>
  <si>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</si>
  <si>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</si>
  <si>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</si>
  <si>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</si>
  <si>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</si>
  <si>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</si>
  <si>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</si>
  <si>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</si>
  <si>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</si>
  <si>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</si>
  <si>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</si>
  <si>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</si>
  <si>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</si>
  <si>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</si>
  <si>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</si>
  <si>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</si>
  <si>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</si>
  <si>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</si>
  <si>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</si>
  <si>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</si>
  <si>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</si>
  <si>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</si>
  <si>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</si>
  <si>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</si>
  <si>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</si>
  <si>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</si>
  <si>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</si>
  <si>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</si>
  <si>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</si>
  <si>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</si>
  <si>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</si>
  <si>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</si>
  <si>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</si>
  <si>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</si>
  <si>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</si>
  <si>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</si>
  <si>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</si>
  <si>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</si>
  <si>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</si>
  <si>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</si>
  <si>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</si>
  <si>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</si>
  <si>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</si>
  <si>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</si>
  <si>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</si>
  <si>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</si>
  <si>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</si>
  <si>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</si>
  <si>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</si>
  <si>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</si>
  <si>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</si>
  <si>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</si>
  <si>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</si>
  <si>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</si>
  <si>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</si>
  <si>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</si>
  <si>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</si>
  <si>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</si>
  <si>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</si>
  <si>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</si>
  <si>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</si>
  <si>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</si>
  <si>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</si>
  <si>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</si>
  <si>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</si>
  <si>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</si>
  <si>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</si>
  <si>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</si>
  <si>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</si>
  <si>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</si>
  <si>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</si>
  <si>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</si>
  <si>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</si>
  <si>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</si>
  <si>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</si>
  <si>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</si>
  <si>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</si>
  <si>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</si>
  <si>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</si>
  <si>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</si>
  <si>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</si>
  <si>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</si>
  <si>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</si>
  <si>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</si>
  <si>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</si>
  <si>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</si>
  <si>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</si>
  <si>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</si>
  <si>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</si>
  <si>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</si>
  <si>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</si>
  <si>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</si>
  <si>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</si>
  <si>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</si>
  <si>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</si>
  <si>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</si>
  <si>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</si>
  <si>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</si>
  <si>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</si>
  <si>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</si>
  <si>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</si>
  <si>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</si>
  <si>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</si>
  <si>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</si>
  <si>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</si>
  <si>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</si>
  <si>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</si>
  <si>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</si>
  <si>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</si>
  <si>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</si>
  <si>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</si>
  <si>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</si>
  <si>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</si>
  <si>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</si>
  <si>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</si>
  <si>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</si>
  <si>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</si>
  <si>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</si>
  <si>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</si>
  <si>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</si>
  <si>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</si>
  <si>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</si>
  <si>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</si>
  <si>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</si>
  <si>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</si>
  <si>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</si>
  <si>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</si>
  <si>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</si>
  <si>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</si>
  <si>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</si>
  <si>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</si>
  <si>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</si>
  <si>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</si>
  <si>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</si>
  <si>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</si>
  <si>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</si>
  <si>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</si>
  <si>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</si>
  <si>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</si>
  <si>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</si>
  <si>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</si>
  <si>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</si>
  <si>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</si>
  <si>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</si>
  <si>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</si>
  <si>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</si>
  <si>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</si>
  <si>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</si>
  <si>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</si>
  <si>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</si>
  <si>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</si>
  <si>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</si>
  <si>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</si>
  <si>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</si>
  <si>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</si>
  <si>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</si>
  <si>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</si>
  <si>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</si>
  <si>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</si>
  <si>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</si>
  <si>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</si>
  <si>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</si>
  <si>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</si>
  <si>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</si>
  <si>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</si>
  <si>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</si>
  <si>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</si>
  <si>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</si>
  <si>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</si>
  <si>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</si>
  <si>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</si>
  <si>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</si>
  <si>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</si>
  <si>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</si>
  <si>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</si>
  <si>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</si>
  <si>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</si>
  <si>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</si>
  <si>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</si>
  <si>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</si>
  <si>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</si>
  <si>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</si>
  <si>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</si>
  <si>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</si>
  <si>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</si>
  <si>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</si>
  <si>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</si>
  <si>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</si>
  <si>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</si>
  <si>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</si>
  <si>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</si>
  <si>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</si>
  <si>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</si>
  <si>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</si>
  <si>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</si>
  <si>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</si>
  <si>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</si>
  <si>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</si>
  <si>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</si>
  <si>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</si>
  <si>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</si>
  <si>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</si>
  <si>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</si>
  <si>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</si>
  <si>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</si>
  <si>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</si>
  <si>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</si>
  <si>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</si>
  <si>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</si>
  <si>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</si>
  <si>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</si>
  <si>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</si>
  <si>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</si>
  <si>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</si>
  <si>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</si>
  <si>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</si>
  <si>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</si>
  <si>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</si>
  <si>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</si>
  <si>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</si>
  <si>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</si>
  <si>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</si>
  <si>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</si>
  <si>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</si>
  <si>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</si>
  <si>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</si>
  <si>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</si>
  <si>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</si>
  <si>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</si>
  <si>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</si>
  <si>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</si>
  <si>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</si>
  <si>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</si>
  <si>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</si>
  <si>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</si>
  <si>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</si>
  <si>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</si>
  <si>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</si>
  <si>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</si>
  <si>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</si>
  <si>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</si>
  <si>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</si>
  <si>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</si>
  <si>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</si>
  <si>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</si>
  <si>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</si>
  <si>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</si>
  <si>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</si>
  <si>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</si>
  <si>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</si>
  <si>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</si>
  <si>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</si>
  <si>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</si>
  <si>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</si>
  <si>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</si>
  <si>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</si>
  <si>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</si>
  <si>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</si>
  <si>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</si>
  <si>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</si>
  <si>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</si>
  <si>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</si>
  <si>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</si>
  <si>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</si>
  <si>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</si>
  <si>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</si>
  <si>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</si>
  <si>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</si>
  <si>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</si>
  <si>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</si>
  <si>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</si>
  <si>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</si>
  <si>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</si>
  <si>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</si>
  <si>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</si>
  <si>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</si>
  <si>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</si>
  <si>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</si>
  <si>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</si>
  <si>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</si>
  <si>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</si>
  <si>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</si>
  <si>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</si>
  <si>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</si>
  <si>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</si>
  <si>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</si>
  <si>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</si>
  <si>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</si>
  <si>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</si>
  <si>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</si>
  <si>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</si>
  <si>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</si>
  <si>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</si>
  <si>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</si>
  <si>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</si>
  <si>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</si>
  <si>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</si>
  <si>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</si>
  <si>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</si>
  <si>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</si>
  <si>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</si>
  <si>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</si>
  <si>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</si>
  <si>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</si>
  <si>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</si>
  <si>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</si>
  <si>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</si>
  <si>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</si>
  <si>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</si>
  <si>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</si>
  <si>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</si>
  <si>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</si>
  <si>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</si>
  <si>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</si>
  <si>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</si>
  <si>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</si>
  <si>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</si>
  <si>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</si>
  <si>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</si>
  <si>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</si>
  <si>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</si>
  <si>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</si>
  <si>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</si>
  <si>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</si>
  <si>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</si>
  <si>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</si>
  <si>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</si>
  <si>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</si>
  <si>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</si>
  <si>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</si>
  <si>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</si>
  <si>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</si>
  <si>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</si>
  <si>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</si>
  <si>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</si>
  <si>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</si>
  <si>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</si>
  <si>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</si>
  <si>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</si>
  <si>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</si>
  <si>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</si>
  <si>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</si>
  <si>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</si>
  <si>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</si>
  <si>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</si>
  <si>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</si>
  <si>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</si>
  <si>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</si>
  <si>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</si>
  <si>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</si>
  <si>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</si>
  <si>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</si>
  <si>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</si>
  <si>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</si>
  <si>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</si>
  <si>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</si>
  <si>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</si>
  <si>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</si>
  <si>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</si>
  <si>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</si>
  <si>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</si>
  <si>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</si>
  <si>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</si>
  <si>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</si>
  <si>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</si>
  <si>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</si>
  <si>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</si>
  <si>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</si>
  <si>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</si>
  <si>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</si>
  <si>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</si>
  <si>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</si>
  <si>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</si>
  <si>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</si>
  <si>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</si>
  <si>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</si>
  <si>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</si>
  <si>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</si>
  <si>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</si>
  <si>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</si>
  <si>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</si>
  <si>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</si>
  <si>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</si>
  <si>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</si>
  <si>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</si>
  <si>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</si>
  <si>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</si>
  <si>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</si>
  <si>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</si>
  <si>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</si>
  <si>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</si>
  <si>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</si>
  <si>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</si>
  <si>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</si>
  <si>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</si>
  <si>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</si>
  <si>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</si>
  <si>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</si>
  <si>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</si>
  <si>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</si>
  <si>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</si>
  <si>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</si>
  <si>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</si>
  <si>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</si>
  <si>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</si>
  <si>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</si>
  <si>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</si>
  <si>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</si>
  <si>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</si>
  <si>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</si>
  <si>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</si>
  <si>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</si>
  <si>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</si>
  <si>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</si>
  <si>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</si>
  <si>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</si>
  <si>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</si>
  <si>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</si>
  <si>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</si>
  <si>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</si>
  <si>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</si>
  <si>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</si>
  <si>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</si>
  <si>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</si>
  <si>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</si>
  <si>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</si>
  <si>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</si>
  <si>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</si>
  <si>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</si>
  <si>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</si>
  <si>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</si>
  <si>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</si>
  <si>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</si>
  <si>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</si>
  <si>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</si>
  <si>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</si>
  <si>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</si>
  <si>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</si>
  <si>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</si>
  <si>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</si>
  <si>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</si>
  <si>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</si>
  <si>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</si>
  <si>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</si>
  <si>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</si>
  <si>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</si>
  <si>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</si>
  <si>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</si>
  <si>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</si>
  <si>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</si>
  <si>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</si>
  <si>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</si>
  <si>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</si>
  <si>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</si>
  <si>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</si>
  <si>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</si>
  <si>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</si>
  <si>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</si>
  <si>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</si>
  <si>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</si>
  <si>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</si>
  <si>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</si>
  <si>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</si>
  <si>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</si>
  <si>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</si>
  <si>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</si>
  <si>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</si>
  <si>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</si>
  <si>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</si>
  <si>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</si>
  <si>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</si>
  <si>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</si>
  <si>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</si>
  <si>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</si>
  <si>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</si>
  <si>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</si>
  <si>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</si>
  <si>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</si>
  <si>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</si>
  <si>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</si>
  <si>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</si>
  <si>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</si>
  <si>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</si>
  <si>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</si>
  <si>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</si>
  <si>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</si>
  <si>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</si>
  <si>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</si>
  <si>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</si>
  <si>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</si>
  <si>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</si>
  <si>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</si>
  <si>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</si>
  <si>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</si>
  <si>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</si>
  <si>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</si>
  <si>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</si>
  <si>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</si>
  <si>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</si>
  <si>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</si>
  <si>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</si>
  <si>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</si>
  <si>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</si>
  <si>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</si>
  <si>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</si>
  <si>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</si>
  <si>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</si>
  <si>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</si>
  <si>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</si>
  <si>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</si>
  <si>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</si>
  <si>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</si>
  <si>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</si>
  <si>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</si>
  <si>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</si>
  <si>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</si>
  <si>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</si>
  <si>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</si>
  <si>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</si>
  <si>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</si>
  <si>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</si>
  <si>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</si>
  <si>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</si>
  <si>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</si>
  <si>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</si>
  <si>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</si>
  <si>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</si>
  <si>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</si>
  <si>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</si>
  <si>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</si>
  <si>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</si>
  <si>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</si>
  <si>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</si>
  <si>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</si>
  <si>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</si>
  <si>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</si>
  <si>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</si>
  <si>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</si>
  <si>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</si>
  <si>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</si>
  <si>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</si>
  <si>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</si>
  <si>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</si>
  <si>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</si>
  <si>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</si>
  <si>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</si>
  <si>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</si>
  <si>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</si>
  <si>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</si>
  <si>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</si>
  <si>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</si>
  <si>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</si>
  <si>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</si>
  <si>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</si>
  <si>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</si>
  <si>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</si>
  <si>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</si>
  <si>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</si>
  <si>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</si>
  <si>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</si>
  <si>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</si>
  <si>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</si>
  <si>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</si>
  <si>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</si>
  <si>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</si>
  <si>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</si>
  <si>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</si>
  <si>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</si>
  <si>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</si>
  <si>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</si>
  <si>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</si>
  <si>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</si>
  <si>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</si>
  <si>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</si>
  <si>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</si>
  <si>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</si>
  <si>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</si>
  <si>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</si>
  <si>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</si>
  <si>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</si>
  <si>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</si>
  <si>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</si>
  <si>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</si>
  <si>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</si>
  <si>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</si>
  <si>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</si>
  <si>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</si>
  <si>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</si>
  <si>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</si>
  <si>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</si>
  <si>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</si>
  <si>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</si>
  <si>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</si>
  <si>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</si>
  <si>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</si>
  <si>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</si>
  <si>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</si>
  <si>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</si>
  <si>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</si>
  <si>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</si>
  <si>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</si>
  <si>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</si>
  <si>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</si>
  <si>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</si>
  <si>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</si>
  <si>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</si>
  <si>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</si>
  <si>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</si>
  <si>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</si>
  <si>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</si>
  <si>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</si>
  <si>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</si>
  <si>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</si>
  <si>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</si>
  <si>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</si>
  <si>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</si>
  <si>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</si>
  <si>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</si>
  <si>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</si>
  <si>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</si>
  <si>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</si>
  <si>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</si>
  <si>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</si>
  <si>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</si>
  <si>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</si>
  <si>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</si>
  <si>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</si>
  <si>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</si>
  <si>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</si>
  <si>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</si>
  <si>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</si>
  <si>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</si>
  <si>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</si>
  <si>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</si>
  <si>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</si>
  <si>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</si>
  <si>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</si>
  <si>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</si>
  <si>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</si>
  <si>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</si>
  <si>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</si>
  <si>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</si>
  <si>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</si>
  <si>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</si>
  <si>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</si>
  <si>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</si>
  <si>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</si>
  <si>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</si>
  <si>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</si>
  <si>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</si>
  <si>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</si>
  <si>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</si>
  <si>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</si>
  <si>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</si>
  <si>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</si>
  <si>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</si>
  <si>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</si>
  <si>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</si>
  <si>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</si>
  <si>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</si>
  <si>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</si>
  <si>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</si>
  <si>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</si>
  <si>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</si>
  <si>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</si>
  <si>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</si>
  <si>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</si>
  <si>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</si>
  <si>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</si>
  <si>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</si>
  <si>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</si>
  <si>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</si>
  <si>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</si>
  <si>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</si>
  <si>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</si>
  <si>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</si>
  <si>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</si>
  <si>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</si>
  <si>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</si>
  <si>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</si>
  <si>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</si>
  <si>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</si>
  <si>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</si>
  <si>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</si>
  <si>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</si>
  <si>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</si>
  <si>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</si>
  <si>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</si>
  <si>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</si>
  <si>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</si>
  <si>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</si>
  <si>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</si>
  <si>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</si>
  <si>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</si>
  <si>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</si>
  <si>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</si>
  <si>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</si>
  <si>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</si>
  <si>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</si>
  <si>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</si>
  <si>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</si>
  <si>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</si>
  <si>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</si>
  <si>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</si>
  <si>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</si>
  <si>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</si>
  <si>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</si>
  <si>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</si>
  <si>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</si>
  <si>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</si>
  <si>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</si>
  <si>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</si>
  <si>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</si>
  <si>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</si>
  <si>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</si>
  <si>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</si>
  <si>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</si>
  <si>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</si>
  <si>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</si>
  <si>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</si>
  <si>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</si>
  <si>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</si>
  <si>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</si>
  <si>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</si>
  <si>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</si>
  <si>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</si>
  <si>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</si>
  <si>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</si>
  <si>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</si>
  <si>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</si>
  <si>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</si>
  <si>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</si>
  <si>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</si>
  <si>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</si>
  <si>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</si>
  <si>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</si>
  <si>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</si>
  <si>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</si>
  <si>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</si>
  <si>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</si>
  <si>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</si>
  <si>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</si>
  <si>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</si>
  <si>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</si>
  <si>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</si>
  <si>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</si>
  <si>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</si>
  <si>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</si>
  <si>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</si>
  <si>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</si>
  <si>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</si>
  <si>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</si>
  <si>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</si>
  <si>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</si>
  <si>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</si>
  <si>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</si>
  <si>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</si>
  <si>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</si>
  <si>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</si>
  <si>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</si>
  <si>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</si>
  <si>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</si>
  <si>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</si>
  <si>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</si>
  <si>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</si>
  <si>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</si>
  <si>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</si>
  <si>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</si>
  <si>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</si>
  <si>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</si>
  <si>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</si>
  <si>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</si>
  <si>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</si>
  <si>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</si>
  <si>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</si>
  <si>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</si>
  <si>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</si>
  <si>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</si>
  <si>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</si>
  <si>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</si>
  <si>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</si>
  <si>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</si>
  <si>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</si>
  <si>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</si>
  <si>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</si>
  <si>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</si>
  <si>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</si>
  <si>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</si>
  <si>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</si>
  <si>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</si>
  <si>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</si>
  <si>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</si>
  <si>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</si>
  <si>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</si>
  <si>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</si>
  <si>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</si>
  <si>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</si>
  <si>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</si>
  <si>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</si>
  <si>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</si>
  <si>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</si>
  <si>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</si>
  <si>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</si>
  <si>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</si>
  <si>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</si>
  <si>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</si>
  <si>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</si>
  <si>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</si>
  <si>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</si>
  <si>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</si>
  <si>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</si>
  <si>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</si>
  <si>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</si>
  <si>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</si>
  <si>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</si>
  <si>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</si>
  <si>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</si>
  <si>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</si>
  <si>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</si>
  <si>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</si>
  <si>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</si>
  <si>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</si>
  <si>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</si>
  <si>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</si>
  <si>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</si>
  <si>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</si>
  <si>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</si>
  <si>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</si>
  <si>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</si>
  <si>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</si>
  <si>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</si>
  <si>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</si>
  <si>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</si>
  <si>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</si>
  <si>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</si>
  <si>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</si>
  <si>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</si>
  <si>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</si>
  <si>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</si>
  <si>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</si>
  <si>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</si>
  <si>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</si>
  <si>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25.94.12.190
25.94.12.190
25.94.12.190
25.94.12.190
25.94.12.190
25.94.12.190
25.94.12.190
25.94.12.190
25.94.12.190</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</si>
  <si>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</si>
  <si>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</si>
  <si>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</si>
  <si>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</si>
  <si>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</si>
  <si>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</si>
  <si>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</si>
  <si>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</si>
  <si>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</si>
  <si>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С</t>
  </si>
  <si>
    <t>Оказание услуг по оценке рыночной стоимости товарно-материальных ценностей</t>
  </si>
  <si>
    <t>метр квадратный</t>
  </si>
  <si>
    <t>УТВЕРЖДАЮ
НАЧАЛЬНИК УПРАВЛЕНИЯ ЗАКУПОК И МАТЕРИАЛЬНО-ТЕХНИЧЕСКОГО СНАБЖЕНИЯ
___________________ В.Н. Тарасов
"29" июня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</si>
</sst>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64">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0" fontId="9" fillId="0" borderId="2" xfId="0" applyFont="1" applyBorder="1" applyAlignment="1">
      <alignment horizontal="left" vertical="center"/>
    </xf>
    <xf numFmtId="0" fontId="6" fillId="0" borderId="2" xfId="0" applyFont="1" applyBorder="1" applyAlignment="1"/>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2" fillId="0" borderId="2" xfId="0" applyNumberFormat="1" applyFont="1"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17" fontId="2"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164" fontId="2" fillId="0" borderId="4" xfId="2"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49" fontId="11" fillId="0" borderId="5"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5" xfId="0" applyNumberFormat="1" applyFont="1" applyFill="1" applyBorder="1" applyAlignment="1">
      <alignment horizontal="center" wrapText="1"/>
    </xf>
    <xf numFmtId="49" fontId="2" fillId="0" borderId="16"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0" fillId="0" borderId="4" xfId="0" applyFill="1" applyBorder="1" applyAlignment="1">
      <alignment horizontal="center" vertical="center" wrapText="1"/>
    </xf>
    <xf numFmtId="0" fontId="12" fillId="0" borderId="5" xfId="0" applyFont="1" applyFill="1" applyBorder="1" applyAlignment="1">
      <alignment horizontal="center" vertical="center" wrapText="1"/>
    </xf>
    <xf numFmtId="49" fontId="2" fillId="0" borderId="7" xfId="0" applyNumberFormat="1" applyFont="1" applyFill="1" applyBorder="1" applyAlignment="1"/>
    <xf numFmtId="0" fontId="0" fillId="0" borderId="4" xfId="0" applyFill="1" applyBorder="1" applyAlignment="1"/>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7"/>
  <sheetViews>
    <sheetView tabSelected="1" topLeftCell="A250" zoomScale="80" zoomScaleNormal="80" workbookViewId="0">
      <selection activeCell="F254" sqref="F254"/>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99" t="s">
        <v>944</v>
      </c>
      <c r="W1" s="99"/>
      <c r="X1" s="99"/>
      <c r="Y1" s="99"/>
      <c r="Z1" s="99"/>
    </row>
    <row r="2" spans="1:26" s="1" customFormat="1" ht="80.25" customHeight="1" x14ac:dyDescent="0.25">
      <c r="F2" s="6"/>
      <c r="G2" s="2"/>
      <c r="H2" s="3"/>
      <c r="I2" s="3"/>
      <c r="V2" s="99"/>
      <c r="W2" s="99"/>
      <c r="X2" s="99"/>
      <c r="Y2" s="99"/>
      <c r="Z2" s="99"/>
    </row>
    <row r="3" spans="1:26" s="4" customFormat="1" ht="15.75" x14ac:dyDescent="0.25">
      <c r="A3" s="100" t="s">
        <v>411</v>
      </c>
      <c r="B3" s="100"/>
      <c r="C3" s="100"/>
      <c r="D3" s="100"/>
      <c r="E3" s="100"/>
      <c r="F3" s="100"/>
      <c r="G3" s="100"/>
      <c r="H3" s="100"/>
      <c r="I3" s="100"/>
      <c r="J3" s="100"/>
      <c r="K3" s="100"/>
      <c r="L3" s="100"/>
      <c r="M3" s="100"/>
      <c r="N3" s="100"/>
      <c r="O3" s="100"/>
      <c r="P3" s="100"/>
      <c r="Q3" s="100"/>
      <c r="R3" s="100"/>
      <c r="S3" s="101"/>
      <c r="T3" s="101"/>
      <c r="U3" s="101"/>
      <c r="V3" s="101"/>
      <c r="W3" s="101"/>
      <c r="X3" s="101"/>
      <c r="Y3" s="101"/>
      <c r="Z3" s="101"/>
    </row>
    <row r="4" spans="1:26" s="4" customFormat="1" ht="15.75" x14ac:dyDescent="0.25">
      <c r="A4" s="102"/>
      <c r="B4" s="102"/>
      <c r="C4" s="102"/>
      <c r="D4" s="102"/>
      <c r="E4" s="102"/>
      <c r="F4" s="102"/>
      <c r="G4" s="102"/>
      <c r="H4" s="102"/>
      <c r="I4" s="102"/>
      <c r="J4" s="102"/>
      <c r="K4" s="102"/>
      <c r="L4" s="102"/>
      <c r="M4" s="102"/>
      <c r="N4" s="102"/>
      <c r="O4" s="102"/>
      <c r="P4" s="102"/>
      <c r="Q4" s="102"/>
      <c r="R4" s="102"/>
      <c r="S4" s="103"/>
      <c r="T4" s="103"/>
      <c r="U4" s="103"/>
      <c r="V4" s="103"/>
      <c r="W4" s="103"/>
      <c r="X4" s="103"/>
      <c r="Y4" s="103"/>
      <c r="Z4" s="103"/>
    </row>
    <row r="5" spans="1:26" s="4" customFormat="1" ht="15.75" x14ac:dyDescent="0.25">
      <c r="A5" s="104" t="s">
        <v>34</v>
      </c>
      <c r="B5" s="104"/>
      <c r="C5" s="104"/>
      <c r="D5" s="104"/>
      <c r="E5" s="104"/>
      <c r="F5" s="104" t="s">
        <v>35</v>
      </c>
      <c r="G5" s="104"/>
      <c r="H5" s="104"/>
      <c r="I5" s="104"/>
      <c r="J5" s="104"/>
      <c r="K5" s="104"/>
      <c r="L5" s="104"/>
      <c r="M5" s="104"/>
      <c r="N5" s="104"/>
      <c r="O5" s="104"/>
      <c r="P5" s="104"/>
      <c r="Q5" s="104"/>
      <c r="R5" s="104"/>
      <c r="S5" s="105"/>
      <c r="T5" s="105"/>
      <c r="U5" s="105"/>
      <c r="V5" s="105"/>
      <c r="W5" s="105"/>
      <c r="X5" s="105"/>
      <c r="Y5" s="105"/>
      <c r="Z5" s="105"/>
    </row>
    <row r="6" spans="1:26" s="4" customFormat="1" ht="15.75" x14ac:dyDescent="0.25">
      <c r="A6" s="104" t="s">
        <v>36</v>
      </c>
      <c r="B6" s="104"/>
      <c r="C6" s="104"/>
      <c r="D6" s="104"/>
      <c r="E6" s="104"/>
      <c r="F6" s="104" t="s">
        <v>37</v>
      </c>
      <c r="G6" s="104"/>
      <c r="H6" s="104"/>
      <c r="I6" s="104"/>
      <c r="J6" s="104"/>
      <c r="K6" s="104"/>
      <c r="L6" s="104"/>
      <c r="M6" s="104"/>
      <c r="N6" s="104"/>
      <c r="O6" s="104"/>
      <c r="P6" s="104"/>
      <c r="Q6" s="104"/>
      <c r="R6" s="104"/>
      <c r="S6" s="105"/>
      <c r="T6" s="105"/>
      <c r="U6" s="105"/>
      <c r="V6" s="105"/>
      <c r="W6" s="105"/>
      <c r="X6" s="105"/>
      <c r="Y6" s="105"/>
      <c r="Z6" s="105"/>
    </row>
    <row r="7" spans="1:26" s="4" customFormat="1" ht="15.75" x14ac:dyDescent="0.25">
      <c r="A7" s="104" t="s">
        <v>38</v>
      </c>
      <c r="B7" s="104"/>
      <c r="C7" s="104"/>
      <c r="D7" s="104"/>
      <c r="E7" s="104"/>
      <c r="F7" s="106" t="s">
        <v>64</v>
      </c>
      <c r="G7" s="106"/>
      <c r="H7" s="106"/>
      <c r="I7" s="106"/>
      <c r="J7" s="106"/>
      <c r="K7" s="106"/>
      <c r="L7" s="106"/>
      <c r="M7" s="106"/>
      <c r="N7" s="106"/>
      <c r="O7" s="106"/>
      <c r="P7" s="106"/>
      <c r="Q7" s="106"/>
      <c r="R7" s="106"/>
      <c r="S7" s="105"/>
      <c r="T7" s="105"/>
      <c r="U7" s="105"/>
      <c r="V7" s="105"/>
      <c r="W7" s="105"/>
      <c r="X7" s="105"/>
      <c r="Y7" s="105"/>
      <c r="Z7" s="105"/>
    </row>
    <row r="8" spans="1:26" s="4" customFormat="1" ht="15.75" x14ac:dyDescent="0.25">
      <c r="A8" s="104" t="s">
        <v>39</v>
      </c>
      <c r="B8" s="104"/>
      <c r="C8" s="104"/>
      <c r="D8" s="104"/>
      <c r="E8" s="104"/>
      <c r="F8" s="107" t="s">
        <v>71</v>
      </c>
      <c r="G8" s="108"/>
      <c r="H8" s="108"/>
      <c r="I8" s="108"/>
      <c r="J8" s="108"/>
      <c r="K8" s="108"/>
      <c r="L8" s="108"/>
      <c r="M8" s="108"/>
      <c r="N8" s="108"/>
      <c r="O8" s="108"/>
      <c r="P8" s="108"/>
      <c r="Q8" s="108"/>
      <c r="R8" s="108"/>
      <c r="S8" s="105"/>
      <c r="T8" s="105"/>
      <c r="U8" s="105"/>
      <c r="V8" s="105"/>
      <c r="W8" s="105"/>
      <c r="X8" s="105"/>
      <c r="Y8" s="105"/>
      <c r="Z8" s="105"/>
    </row>
    <row r="9" spans="1:26" s="4" customFormat="1" ht="15.75" x14ac:dyDescent="0.25">
      <c r="A9" s="104" t="s">
        <v>40</v>
      </c>
      <c r="B9" s="104"/>
      <c r="C9" s="104"/>
      <c r="D9" s="104"/>
      <c r="E9" s="104"/>
      <c r="F9" s="104">
        <v>9102028499</v>
      </c>
      <c r="G9" s="104"/>
      <c r="H9" s="104"/>
      <c r="I9" s="104"/>
      <c r="J9" s="104"/>
      <c r="K9" s="104"/>
      <c r="L9" s="104"/>
      <c r="M9" s="104"/>
      <c r="N9" s="104"/>
      <c r="O9" s="104"/>
      <c r="P9" s="104"/>
      <c r="Q9" s="104"/>
      <c r="R9" s="104"/>
      <c r="S9" s="105"/>
      <c r="T9" s="105"/>
      <c r="U9" s="105"/>
      <c r="V9" s="105"/>
      <c r="W9" s="105"/>
      <c r="X9" s="105"/>
      <c r="Y9" s="105"/>
      <c r="Z9" s="105"/>
    </row>
    <row r="10" spans="1:26" s="4" customFormat="1" ht="15.75" x14ac:dyDescent="0.25">
      <c r="A10" s="104" t="s">
        <v>41</v>
      </c>
      <c r="B10" s="104"/>
      <c r="C10" s="104"/>
      <c r="D10" s="104"/>
      <c r="E10" s="104"/>
      <c r="F10" s="104">
        <v>910201001</v>
      </c>
      <c r="G10" s="104"/>
      <c r="H10" s="104"/>
      <c r="I10" s="104"/>
      <c r="J10" s="104"/>
      <c r="K10" s="104"/>
      <c r="L10" s="104"/>
      <c r="M10" s="104"/>
      <c r="N10" s="104"/>
      <c r="O10" s="104"/>
      <c r="P10" s="104"/>
      <c r="Q10" s="104"/>
      <c r="R10" s="104"/>
      <c r="S10" s="105"/>
      <c r="T10" s="105"/>
      <c r="U10" s="105"/>
      <c r="V10" s="105"/>
      <c r="W10" s="105"/>
      <c r="X10" s="105"/>
      <c r="Y10" s="105"/>
      <c r="Z10" s="105"/>
    </row>
    <row r="11" spans="1:26" s="4" customFormat="1" ht="15.75" x14ac:dyDescent="0.25">
      <c r="A11" s="104" t="s">
        <v>42</v>
      </c>
      <c r="B11" s="104"/>
      <c r="C11" s="104"/>
      <c r="D11" s="104"/>
      <c r="E11" s="104"/>
      <c r="F11" s="104">
        <v>35000000000</v>
      </c>
      <c r="G11" s="104"/>
      <c r="H11" s="104"/>
      <c r="I11" s="104"/>
      <c r="J11" s="104"/>
      <c r="K11" s="104"/>
      <c r="L11" s="104"/>
      <c r="M11" s="104"/>
      <c r="N11" s="104"/>
      <c r="O11" s="104"/>
      <c r="P11" s="104"/>
      <c r="Q11" s="104"/>
      <c r="R11" s="104"/>
      <c r="S11" s="105"/>
      <c r="T11" s="105"/>
      <c r="U11" s="105"/>
      <c r="V11" s="105"/>
      <c r="W11" s="105"/>
      <c r="X11" s="105"/>
      <c r="Y11" s="105"/>
      <c r="Z11" s="105"/>
    </row>
    <row r="13" spans="1:26" ht="12.75" customHeight="1" x14ac:dyDescent="0.2">
      <c r="A13" s="147" t="s">
        <v>0</v>
      </c>
      <c r="B13" s="147" t="s">
        <v>1</v>
      </c>
      <c r="C13" s="147" t="s">
        <v>2</v>
      </c>
      <c r="D13" s="148" t="s">
        <v>130</v>
      </c>
      <c r="E13" s="149" t="s">
        <v>3</v>
      </c>
      <c r="F13" s="149"/>
      <c r="G13" s="149"/>
      <c r="H13" s="149"/>
      <c r="I13" s="149"/>
      <c r="J13" s="149"/>
      <c r="K13" s="149"/>
      <c r="L13" s="149"/>
      <c r="M13" s="149"/>
      <c r="N13" s="149"/>
      <c r="O13" s="149"/>
      <c r="P13" s="147" t="s">
        <v>4</v>
      </c>
      <c r="Q13" s="147" t="s">
        <v>5</v>
      </c>
      <c r="R13" s="147"/>
      <c r="S13" s="147"/>
      <c r="T13" s="147"/>
      <c r="U13" s="147"/>
      <c r="V13" s="147" t="s">
        <v>14</v>
      </c>
      <c r="W13" s="150" t="s">
        <v>15</v>
      </c>
      <c r="X13" s="150" t="s">
        <v>16</v>
      </c>
      <c r="Y13" s="150" t="s">
        <v>17</v>
      </c>
      <c r="Z13" s="150" t="s">
        <v>18</v>
      </c>
    </row>
    <row r="14" spans="1:26" ht="15" customHeight="1" x14ac:dyDescent="0.2">
      <c r="A14" s="147"/>
      <c r="B14" s="147"/>
      <c r="C14" s="147"/>
      <c r="D14" s="151"/>
      <c r="E14" s="147"/>
      <c r="F14" s="149"/>
      <c r="G14" s="149"/>
      <c r="H14" s="149"/>
      <c r="I14" s="149"/>
      <c r="J14" s="149"/>
      <c r="K14" s="149"/>
      <c r="L14" s="149"/>
      <c r="M14" s="149"/>
      <c r="N14" s="149"/>
      <c r="O14" s="149"/>
      <c r="P14" s="147"/>
      <c r="Q14" s="147"/>
      <c r="R14" s="147"/>
      <c r="S14" s="147"/>
      <c r="T14" s="147"/>
      <c r="U14" s="147"/>
      <c r="V14" s="147"/>
      <c r="W14" s="152"/>
      <c r="X14" s="152"/>
      <c r="Y14" s="152"/>
      <c r="Z14" s="152"/>
    </row>
    <row r="15" spans="1:26" ht="15" customHeight="1" x14ac:dyDescent="0.2">
      <c r="A15" s="147"/>
      <c r="B15" s="147"/>
      <c r="C15" s="147"/>
      <c r="D15" s="151"/>
      <c r="E15" s="149" t="s">
        <v>20</v>
      </c>
      <c r="F15" s="147" t="s">
        <v>21</v>
      </c>
      <c r="G15" s="147" t="s">
        <v>22</v>
      </c>
      <c r="H15" s="147"/>
      <c r="I15" s="147" t="s">
        <v>25</v>
      </c>
      <c r="J15" s="153" t="s">
        <v>28</v>
      </c>
      <c r="K15" s="153"/>
      <c r="L15" s="147" t="s">
        <v>141</v>
      </c>
      <c r="M15" s="150" t="s">
        <v>140</v>
      </c>
      <c r="N15" s="147" t="s">
        <v>6</v>
      </c>
      <c r="O15" s="147"/>
      <c r="P15" s="147"/>
      <c r="Q15" s="147"/>
      <c r="R15" s="147" t="s">
        <v>19</v>
      </c>
      <c r="S15" s="154" t="s">
        <v>61</v>
      </c>
      <c r="T15" s="154" t="s">
        <v>7</v>
      </c>
      <c r="U15" s="155" t="s">
        <v>8</v>
      </c>
      <c r="V15" s="147"/>
      <c r="W15" s="152"/>
      <c r="X15" s="152"/>
      <c r="Y15" s="152"/>
      <c r="Z15" s="152"/>
    </row>
    <row r="16" spans="1:26" ht="15" customHeight="1" x14ac:dyDescent="0.2">
      <c r="A16" s="147"/>
      <c r="B16" s="147"/>
      <c r="C16" s="147"/>
      <c r="D16" s="151"/>
      <c r="E16" s="147"/>
      <c r="F16" s="147"/>
      <c r="G16" s="147"/>
      <c r="H16" s="147"/>
      <c r="I16" s="147"/>
      <c r="J16" s="153"/>
      <c r="K16" s="153"/>
      <c r="L16" s="147"/>
      <c r="M16" s="152"/>
      <c r="N16" s="147"/>
      <c r="O16" s="147"/>
      <c r="P16" s="147"/>
      <c r="Q16" s="147"/>
      <c r="R16" s="147"/>
      <c r="S16" s="154"/>
      <c r="T16" s="154"/>
      <c r="U16" s="156"/>
      <c r="V16" s="147"/>
      <c r="W16" s="152"/>
      <c r="X16" s="152"/>
      <c r="Y16" s="152"/>
      <c r="Z16" s="152"/>
    </row>
    <row r="17" spans="1:26" ht="15" customHeight="1" x14ac:dyDescent="0.2">
      <c r="A17" s="147"/>
      <c r="B17" s="147"/>
      <c r="C17" s="147"/>
      <c r="D17" s="151"/>
      <c r="E17" s="147"/>
      <c r="F17" s="147"/>
      <c r="G17" s="147" t="s">
        <v>23</v>
      </c>
      <c r="H17" s="147" t="s">
        <v>24</v>
      </c>
      <c r="I17" s="147"/>
      <c r="J17" s="149" t="s">
        <v>27</v>
      </c>
      <c r="K17" s="149" t="s">
        <v>24</v>
      </c>
      <c r="L17" s="147"/>
      <c r="M17" s="152"/>
      <c r="N17" s="147" t="s">
        <v>88</v>
      </c>
      <c r="O17" s="147" t="s">
        <v>26</v>
      </c>
      <c r="P17" s="147"/>
      <c r="Q17" s="147"/>
      <c r="R17" s="147"/>
      <c r="S17" s="154"/>
      <c r="T17" s="154"/>
      <c r="U17" s="156"/>
      <c r="V17" s="147"/>
      <c r="W17" s="152"/>
      <c r="X17" s="152"/>
      <c r="Y17" s="152"/>
      <c r="Z17" s="152"/>
    </row>
    <row r="18" spans="1:26" ht="15" customHeight="1" x14ac:dyDescent="0.2">
      <c r="A18" s="147"/>
      <c r="B18" s="147"/>
      <c r="C18" s="147"/>
      <c r="D18" s="151"/>
      <c r="E18" s="147"/>
      <c r="F18" s="147"/>
      <c r="G18" s="147"/>
      <c r="H18" s="147"/>
      <c r="I18" s="147"/>
      <c r="J18" s="147"/>
      <c r="K18" s="147"/>
      <c r="L18" s="147"/>
      <c r="M18" s="152"/>
      <c r="N18" s="147"/>
      <c r="O18" s="147"/>
      <c r="P18" s="147"/>
      <c r="Q18" s="147"/>
      <c r="R18" s="147"/>
      <c r="S18" s="154"/>
      <c r="T18" s="154"/>
      <c r="U18" s="156"/>
      <c r="V18" s="147"/>
      <c r="W18" s="152"/>
      <c r="X18" s="152"/>
      <c r="Y18" s="152"/>
      <c r="Z18" s="152"/>
    </row>
    <row r="19" spans="1:26" ht="15" customHeight="1" x14ac:dyDescent="0.2">
      <c r="A19" s="147"/>
      <c r="B19" s="147"/>
      <c r="C19" s="147"/>
      <c r="D19" s="151"/>
      <c r="E19" s="147"/>
      <c r="F19" s="147"/>
      <c r="G19" s="147"/>
      <c r="H19" s="147"/>
      <c r="I19" s="147"/>
      <c r="J19" s="147"/>
      <c r="K19" s="147"/>
      <c r="L19" s="147"/>
      <c r="M19" s="152"/>
      <c r="N19" s="147"/>
      <c r="O19" s="147"/>
      <c r="P19" s="147"/>
      <c r="Q19" s="147"/>
      <c r="R19" s="147"/>
      <c r="S19" s="154"/>
      <c r="T19" s="154"/>
      <c r="U19" s="156"/>
      <c r="V19" s="147"/>
      <c r="W19" s="152"/>
      <c r="X19" s="152"/>
      <c r="Y19" s="152"/>
      <c r="Z19" s="152"/>
    </row>
    <row r="20" spans="1:26" ht="93" customHeight="1" x14ac:dyDescent="0.2">
      <c r="A20" s="147"/>
      <c r="B20" s="147"/>
      <c r="C20" s="147"/>
      <c r="D20" s="157"/>
      <c r="E20" s="147"/>
      <c r="F20" s="147"/>
      <c r="G20" s="147"/>
      <c r="H20" s="147"/>
      <c r="I20" s="147"/>
      <c r="J20" s="147"/>
      <c r="K20" s="147"/>
      <c r="L20" s="147"/>
      <c r="M20" s="158"/>
      <c r="N20" s="147"/>
      <c r="O20" s="147"/>
      <c r="P20" s="147"/>
      <c r="Q20" s="147"/>
      <c r="R20" s="147"/>
      <c r="S20" s="154"/>
      <c r="T20" s="154"/>
      <c r="U20" s="156"/>
      <c r="V20" s="147"/>
      <c r="W20" s="158"/>
      <c r="X20" s="158"/>
      <c r="Y20" s="158"/>
      <c r="Z20" s="158"/>
    </row>
    <row r="21" spans="1:26" ht="12.75" customHeight="1" x14ac:dyDescent="0.2">
      <c r="A21" s="159" t="s">
        <v>9</v>
      </c>
      <c r="B21" s="159">
        <v>2</v>
      </c>
      <c r="C21" s="159">
        <v>3</v>
      </c>
      <c r="D21" s="159" t="s">
        <v>43</v>
      </c>
      <c r="E21" s="159" t="s">
        <v>45</v>
      </c>
      <c r="F21" s="159" t="s">
        <v>46</v>
      </c>
      <c r="G21" s="159" t="s">
        <v>47</v>
      </c>
      <c r="H21" s="159" t="s">
        <v>48</v>
      </c>
      <c r="I21" s="159" t="s">
        <v>49</v>
      </c>
      <c r="J21" s="159" t="s">
        <v>50</v>
      </c>
      <c r="K21" s="159" t="s">
        <v>51</v>
      </c>
      <c r="L21" s="159" t="s">
        <v>52</v>
      </c>
      <c r="M21" s="159" t="s">
        <v>53</v>
      </c>
      <c r="N21" s="159" t="s">
        <v>55</v>
      </c>
      <c r="O21" s="159" t="s">
        <v>78</v>
      </c>
      <c r="P21" s="159" t="s">
        <v>82</v>
      </c>
      <c r="Q21" s="159" t="s">
        <v>83</v>
      </c>
      <c r="R21" s="159" t="s">
        <v>84</v>
      </c>
      <c r="S21" s="159" t="s">
        <v>10</v>
      </c>
      <c r="T21" s="159" t="s">
        <v>11</v>
      </c>
      <c r="U21" s="159" t="s">
        <v>12</v>
      </c>
      <c r="V21" s="159" t="s">
        <v>85</v>
      </c>
      <c r="W21" s="159" t="s">
        <v>86</v>
      </c>
      <c r="X21" s="159" t="s">
        <v>13</v>
      </c>
      <c r="Y21" s="159" t="s">
        <v>87</v>
      </c>
      <c r="Z21" s="159"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814</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815</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815</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97">
        <v>46</v>
      </c>
      <c r="B67" s="119" t="s">
        <v>137</v>
      </c>
      <c r="C67" s="119" t="s">
        <v>138</v>
      </c>
      <c r="D67" s="97" t="s">
        <v>139</v>
      </c>
      <c r="E67" s="119" t="s">
        <v>104</v>
      </c>
      <c r="F67" s="94" t="s">
        <v>93</v>
      </c>
      <c r="G67" s="97" t="s">
        <v>167</v>
      </c>
      <c r="H67" s="97" t="s">
        <v>146</v>
      </c>
      <c r="I67" s="97" t="s">
        <v>328</v>
      </c>
      <c r="J67" s="94" t="s">
        <v>31</v>
      </c>
      <c r="K67" s="94" t="s">
        <v>56</v>
      </c>
      <c r="L67" s="96" t="s">
        <v>329</v>
      </c>
      <c r="M67" s="97" t="s">
        <v>142</v>
      </c>
      <c r="N67" s="97" t="s">
        <v>147</v>
      </c>
      <c r="O67" s="98" t="str">
        <f>"01.2024"</f>
        <v>01.2024</v>
      </c>
      <c r="P67" s="97" t="s">
        <v>63</v>
      </c>
      <c r="Q67" s="97" t="s">
        <v>60</v>
      </c>
      <c r="R67" s="93" t="s">
        <v>32</v>
      </c>
      <c r="S67" s="97" t="s">
        <v>77</v>
      </c>
      <c r="T67" s="97">
        <v>0</v>
      </c>
      <c r="U67" s="97" t="s">
        <v>33</v>
      </c>
      <c r="V67" s="93" t="s">
        <v>80</v>
      </c>
      <c r="W67" s="118"/>
      <c r="X67" s="118"/>
      <c r="Y67" s="118"/>
      <c r="Z67" s="118"/>
    </row>
    <row r="68" spans="1:26" s="16" customFormat="1" ht="324" customHeight="1" x14ac:dyDescent="0.2">
      <c r="A68" s="95"/>
      <c r="B68" s="120"/>
      <c r="C68" s="120"/>
      <c r="D68" s="121"/>
      <c r="E68" s="95"/>
      <c r="F68" s="122"/>
      <c r="G68" s="123"/>
      <c r="H68" s="95"/>
      <c r="I68" s="95"/>
      <c r="J68" s="95"/>
      <c r="K68" s="95"/>
      <c r="L68" s="95"/>
      <c r="M68" s="95"/>
      <c r="N68" s="95"/>
      <c r="O68" s="95"/>
      <c r="P68" s="95"/>
      <c r="Q68" s="95"/>
      <c r="R68" s="95"/>
      <c r="S68" s="95"/>
      <c r="T68" s="95"/>
      <c r="U68" s="95"/>
      <c r="V68" s="95"/>
      <c r="W68" s="95"/>
      <c r="X68" s="95"/>
      <c r="Y68" s="95"/>
      <c r="Z68" s="95"/>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460</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97">
        <v>54</v>
      </c>
      <c r="B76" s="119" t="s">
        <v>137</v>
      </c>
      <c r="C76" s="119" t="s">
        <v>138</v>
      </c>
      <c r="D76" s="97" t="s">
        <v>139</v>
      </c>
      <c r="E76" s="119" t="s">
        <v>104</v>
      </c>
      <c r="F76" s="94" t="s">
        <v>175</v>
      </c>
      <c r="G76" s="97" t="s">
        <v>167</v>
      </c>
      <c r="H76" s="97" t="s">
        <v>146</v>
      </c>
      <c r="I76" s="97" t="s">
        <v>409</v>
      </c>
      <c r="J76" s="94" t="s">
        <v>31</v>
      </c>
      <c r="K76" s="94" t="s">
        <v>56</v>
      </c>
      <c r="L76" s="137" t="s">
        <v>410</v>
      </c>
      <c r="M76" s="97" t="s">
        <v>142</v>
      </c>
      <c r="N76" s="97" t="s">
        <v>147</v>
      </c>
      <c r="O76" s="98" t="str">
        <f>"02.2023"</f>
        <v>02.2023</v>
      </c>
      <c r="P76" s="126" t="s">
        <v>57</v>
      </c>
      <c r="Q76" s="97" t="s">
        <v>77</v>
      </c>
      <c r="R76" s="93" t="s">
        <v>32</v>
      </c>
      <c r="S76" s="97" t="s">
        <v>77</v>
      </c>
      <c r="T76" s="97">
        <v>0</v>
      </c>
      <c r="U76" s="97" t="s">
        <v>33</v>
      </c>
      <c r="V76" s="93" t="s">
        <v>80</v>
      </c>
      <c r="W76" s="118"/>
      <c r="X76" s="118"/>
      <c r="Y76" s="118"/>
      <c r="Z76" s="118"/>
    </row>
    <row r="77" spans="1:26" ht="324" customHeight="1" x14ac:dyDescent="0.2">
      <c r="A77" s="95"/>
      <c r="B77" s="120"/>
      <c r="C77" s="120"/>
      <c r="D77" s="121"/>
      <c r="E77" s="95"/>
      <c r="F77" s="95"/>
      <c r="G77" s="123"/>
      <c r="H77" s="95"/>
      <c r="I77" s="95"/>
      <c r="J77" s="95"/>
      <c r="K77" s="95"/>
      <c r="L77" s="144"/>
      <c r="M77" s="95"/>
      <c r="N77" s="95"/>
      <c r="O77" s="95"/>
      <c r="P77" s="160"/>
      <c r="Q77" s="95"/>
      <c r="R77" s="95"/>
      <c r="S77" s="95"/>
      <c r="T77" s="95"/>
      <c r="U77" s="95"/>
      <c r="V77" s="95"/>
      <c r="W77" s="95"/>
      <c r="X77" s="95"/>
      <c r="Y77" s="95"/>
      <c r="Z77" s="95"/>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26">
        <v>59</v>
      </c>
      <c r="B82" s="77" t="s">
        <v>242</v>
      </c>
      <c r="C82" s="77" t="s">
        <v>238</v>
      </c>
      <c r="D82" s="97" t="s">
        <v>133</v>
      </c>
      <c r="E82" s="97" t="s">
        <v>112</v>
      </c>
      <c r="F82" s="94" t="s">
        <v>93</v>
      </c>
      <c r="G82" s="77" t="s">
        <v>239</v>
      </c>
      <c r="H82" s="77" t="s">
        <v>240</v>
      </c>
      <c r="I82" s="77" t="s">
        <v>241</v>
      </c>
      <c r="J82" s="94" t="s">
        <v>31</v>
      </c>
      <c r="K82" s="94" t="s">
        <v>56</v>
      </c>
      <c r="L82" s="96" t="s">
        <v>372</v>
      </c>
      <c r="M82" s="97" t="s">
        <v>142</v>
      </c>
      <c r="N82" s="97" t="str">
        <f>"08.2022"</f>
        <v>08.2022</v>
      </c>
      <c r="O82" s="97">
        <v>9.2022999999999993</v>
      </c>
      <c r="P82" s="97" t="s">
        <v>119</v>
      </c>
      <c r="Q82" s="97" t="s">
        <v>60</v>
      </c>
      <c r="R82" s="93" t="s">
        <v>32</v>
      </c>
      <c r="S82" s="97" t="s">
        <v>77</v>
      </c>
      <c r="T82" s="97" t="s">
        <v>60</v>
      </c>
      <c r="U82" s="97">
        <v>0</v>
      </c>
      <c r="V82" s="93" t="s">
        <v>80</v>
      </c>
      <c r="W82" s="97"/>
      <c r="X82" s="97"/>
      <c r="Y82" s="97"/>
      <c r="Z82" s="97"/>
    </row>
    <row r="83" spans="1:26" s="16" customFormat="1" ht="357.6" customHeight="1" x14ac:dyDescent="0.2">
      <c r="A83" s="127"/>
      <c r="B83" s="78" t="s">
        <v>242</v>
      </c>
      <c r="C83" s="78" t="s">
        <v>238</v>
      </c>
      <c r="D83" s="117"/>
      <c r="E83" s="117"/>
      <c r="F83" s="117"/>
      <c r="G83" s="78" t="s">
        <v>239</v>
      </c>
      <c r="H83" s="78" t="s">
        <v>240</v>
      </c>
      <c r="I83" s="78" t="s">
        <v>241</v>
      </c>
      <c r="J83" s="117"/>
      <c r="K83" s="117"/>
      <c r="L83" s="96"/>
      <c r="M83" s="117"/>
      <c r="N83" s="117"/>
      <c r="O83" s="117"/>
      <c r="P83" s="117"/>
      <c r="Q83" s="117"/>
      <c r="R83" s="117"/>
      <c r="S83" s="117"/>
      <c r="T83" s="117"/>
      <c r="U83" s="117"/>
      <c r="V83" s="117"/>
      <c r="W83" s="117"/>
      <c r="X83" s="117"/>
      <c r="Y83" s="117"/>
      <c r="Z83" s="117"/>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13">
        <v>72</v>
      </c>
      <c r="B96" s="113" t="s">
        <v>137</v>
      </c>
      <c r="C96" s="113" t="s">
        <v>138</v>
      </c>
      <c r="D96" s="113" t="s">
        <v>139</v>
      </c>
      <c r="E96" s="124" t="s">
        <v>104</v>
      </c>
      <c r="F96" s="109" t="s">
        <v>93</v>
      </c>
      <c r="G96" s="128" t="s">
        <v>167</v>
      </c>
      <c r="H96" s="113" t="s">
        <v>146</v>
      </c>
      <c r="I96" s="124" t="s">
        <v>144</v>
      </c>
      <c r="J96" s="109" t="s">
        <v>31</v>
      </c>
      <c r="K96" s="128" t="s">
        <v>56</v>
      </c>
      <c r="L96" s="115" t="s">
        <v>341</v>
      </c>
      <c r="M96" s="113" t="s">
        <v>142</v>
      </c>
      <c r="N96" s="113" t="s">
        <v>147</v>
      </c>
      <c r="O96" s="113" t="s">
        <v>156</v>
      </c>
      <c r="P96" s="113" t="s">
        <v>118</v>
      </c>
      <c r="Q96" s="113" t="s">
        <v>60</v>
      </c>
      <c r="R96" s="130" t="s">
        <v>32</v>
      </c>
      <c r="S96" s="132" t="s">
        <v>77</v>
      </c>
      <c r="T96" s="130" t="s">
        <v>77</v>
      </c>
      <c r="U96" s="111" t="s">
        <v>33</v>
      </c>
      <c r="V96" s="111" t="s">
        <v>80</v>
      </c>
      <c r="W96" s="109"/>
      <c r="X96" s="109"/>
      <c r="Y96" s="109"/>
      <c r="Z96" s="109"/>
    </row>
    <row r="97" spans="1:26" s="11" customFormat="1" ht="314.25" customHeight="1" x14ac:dyDescent="0.2">
      <c r="A97" s="114"/>
      <c r="B97" s="114"/>
      <c r="C97" s="114"/>
      <c r="D97" s="114"/>
      <c r="E97" s="125"/>
      <c r="F97" s="110"/>
      <c r="G97" s="129"/>
      <c r="H97" s="114"/>
      <c r="I97" s="125"/>
      <c r="J97" s="110"/>
      <c r="K97" s="129"/>
      <c r="L97" s="116"/>
      <c r="M97" s="114"/>
      <c r="N97" s="114"/>
      <c r="O97" s="114"/>
      <c r="P97" s="114"/>
      <c r="Q97" s="114"/>
      <c r="R97" s="131"/>
      <c r="S97" s="133"/>
      <c r="T97" s="131"/>
      <c r="U97" s="112"/>
      <c r="V97" s="112"/>
      <c r="W97" s="110"/>
      <c r="X97" s="110"/>
      <c r="Y97" s="110"/>
      <c r="Z97" s="110"/>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518</v>
      </c>
      <c r="W100" s="10"/>
      <c r="X100" s="87"/>
      <c r="Y100" s="10"/>
      <c r="Z100" s="10"/>
    </row>
    <row r="101" spans="1:26" ht="67.5" x14ac:dyDescent="0.2">
      <c r="A101" s="8">
        <v>76</v>
      </c>
      <c r="B101" s="8" t="s">
        <v>97</v>
      </c>
      <c r="C101" s="8" t="s">
        <v>98</v>
      </c>
      <c r="D101" s="8" t="s">
        <v>133</v>
      </c>
      <c r="E101" s="8" t="s">
        <v>499</v>
      </c>
      <c r="F101" s="87" t="s">
        <v>93</v>
      </c>
      <c r="G101" s="87" t="s">
        <v>161</v>
      </c>
      <c r="H101" s="8" t="s">
        <v>99</v>
      </c>
      <c r="I101" s="8">
        <v>10</v>
      </c>
      <c r="J101" s="87" t="s">
        <v>31</v>
      </c>
      <c r="K101" s="87" t="s">
        <v>56</v>
      </c>
      <c r="L101" s="9" t="s">
        <v>500</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518</v>
      </c>
      <c r="W102" s="10"/>
      <c r="X102" s="87"/>
      <c r="Y102" s="10"/>
      <c r="Z102" s="10"/>
    </row>
    <row r="103" spans="1:26" ht="45" x14ac:dyDescent="0.2">
      <c r="A103" s="8">
        <v>78</v>
      </c>
      <c r="B103" s="8" t="s">
        <v>563</v>
      </c>
      <c r="C103" s="8" t="s">
        <v>564</v>
      </c>
      <c r="D103" s="8" t="s">
        <v>132</v>
      </c>
      <c r="E103" s="8" t="s">
        <v>419</v>
      </c>
      <c r="F103" s="87" t="s">
        <v>93</v>
      </c>
      <c r="G103" s="84" t="s">
        <v>172</v>
      </c>
      <c r="H103" s="8" t="s">
        <v>173</v>
      </c>
      <c r="I103" s="8" t="s">
        <v>565</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639</v>
      </c>
      <c r="C104" s="8" t="s">
        <v>640</v>
      </c>
      <c r="D104" s="8" t="s">
        <v>132</v>
      </c>
      <c r="E104" s="8" t="s">
        <v>420</v>
      </c>
      <c r="F104" s="87" t="s">
        <v>93</v>
      </c>
      <c r="G104" s="84">
        <v>166</v>
      </c>
      <c r="H104" s="8" t="s">
        <v>638</v>
      </c>
      <c r="I104" s="8" t="s">
        <v>637</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466</v>
      </c>
      <c r="D105" s="8" t="s">
        <v>132</v>
      </c>
      <c r="E105" s="8" t="s">
        <v>465</v>
      </c>
      <c r="F105" s="87" t="s">
        <v>93</v>
      </c>
      <c r="G105" s="84">
        <v>168</v>
      </c>
      <c r="H105" s="8" t="s">
        <v>815</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34" t="s">
        <v>756</v>
      </c>
      <c r="B108" s="83" t="s">
        <v>748</v>
      </c>
      <c r="C108" s="83" t="s">
        <v>752</v>
      </c>
      <c r="D108" s="67" t="s">
        <v>132</v>
      </c>
      <c r="E108" s="67" t="s">
        <v>426</v>
      </c>
      <c r="F108" s="68" t="s">
        <v>93</v>
      </c>
      <c r="G108" s="60" t="s">
        <v>749</v>
      </c>
      <c r="H108" s="67" t="s">
        <v>58</v>
      </c>
      <c r="I108" s="74" t="s">
        <v>750</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35"/>
      <c r="B109" s="64" t="s">
        <v>754</v>
      </c>
      <c r="C109" s="64" t="s">
        <v>753</v>
      </c>
      <c r="D109" s="86"/>
      <c r="E109" s="86"/>
      <c r="F109" s="59"/>
      <c r="G109" s="66" t="s">
        <v>755</v>
      </c>
      <c r="H109" s="65"/>
      <c r="I109" s="64" t="s">
        <v>751</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815</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518</v>
      </c>
      <c r="W110" s="10"/>
      <c r="X110" s="87"/>
      <c r="Y110" s="10"/>
      <c r="Z110" s="10"/>
    </row>
    <row r="111" spans="1:26" ht="45" x14ac:dyDescent="0.2">
      <c r="A111" s="8">
        <v>85</v>
      </c>
      <c r="B111" s="8" t="s">
        <v>691</v>
      </c>
      <c r="C111" s="8" t="s">
        <v>690</v>
      </c>
      <c r="D111" s="8" t="s">
        <v>132</v>
      </c>
      <c r="E111" s="8" t="s">
        <v>428</v>
      </c>
      <c r="F111" s="87" t="s">
        <v>93</v>
      </c>
      <c r="G111" s="84">
        <v>168</v>
      </c>
      <c r="H111" s="8" t="s">
        <v>815</v>
      </c>
      <c r="I111" s="8" t="s">
        <v>692</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161" t="s">
        <v>430</v>
      </c>
      <c r="F112" s="87" t="s">
        <v>93</v>
      </c>
      <c r="G112" s="84">
        <v>876</v>
      </c>
      <c r="H112" s="8" t="s">
        <v>54</v>
      </c>
      <c r="I112" s="8">
        <v>82</v>
      </c>
      <c r="J112" s="87" t="s">
        <v>31</v>
      </c>
      <c r="K112" s="87" t="s">
        <v>56</v>
      </c>
      <c r="L112" s="52">
        <v>233200</v>
      </c>
      <c r="M112" s="8" t="s">
        <v>142</v>
      </c>
      <c r="N112" s="50" t="str">
        <f>"07.2023"</f>
        <v>07.2023</v>
      </c>
      <c r="O112" s="8" t="str">
        <f>"10.2023"</f>
        <v>10.2023</v>
      </c>
      <c r="P112" s="8" t="s">
        <v>148</v>
      </c>
      <c r="Q112" s="8" t="s">
        <v>60</v>
      </c>
      <c r="R112" s="90" t="s">
        <v>32</v>
      </c>
      <c r="S112" s="8" t="s">
        <v>60</v>
      </c>
      <c r="T112" s="90" t="s">
        <v>33</v>
      </c>
      <c r="U112" s="90" t="s">
        <v>33</v>
      </c>
      <c r="V112" s="90" t="s">
        <v>941</v>
      </c>
      <c r="W112" s="10"/>
      <c r="X112" s="87"/>
      <c r="Y112" s="10"/>
      <c r="Z112" s="10"/>
    </row>
    <row r="113" spans="1:26" ht="45" x14ac:dyDescent="0.2">
      <c r="A113" s="8">
        <v>87</v>
      </c>
      <c r="B113" s="8" t="s">
        <v>29</v>
      </c>
      <c r="C113" s="8" t="s">
        <v>30</v>
      </c>
      <c r="D113" s="8" t="s">
        <v>135</v>
      </c>
      <c r="E113" s="8" t="s">
        <v>122</v>
      </c>
      <c r="F113" s="87" t="s">
        <v>93</v>
      </c>
      <c r="G113" s="84">
        <v>876</v>
      </c>
      <c r="H113" s="8" t="s">
        <v>54</v>
      </c>
      <c r="I113" s="8">
        <v>1</v>
      </c>
      <c r="J113" s="87" t="s">
        <v>31</v>
      </c>
      <c r="K113" s="87"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518</v>
      </c>
      <c r="W113" s="10"/>
      <c r="X113" s="87"/>
      <c r="Y113" s="10"/>
      <c r="Z113" s="10"/>
    </row>
    <row r="114" spans="1:26" ht="45" x14ac:dyDescent="0.2">
      <c r="A114" s="8">
        <v>88</v>
      </c>
      <c r="B114" s="8" t="s">
        <v>431</v>
      </c>
      <c r="C114" s="8" t="s">
        <v>432</v>
      </c>
      <c r="D114" s="8" t="s">
        <v>132</v>
      </c>
      <c r="E114" s="8" t="s">
        <v>433</v>
      </c>
      <c r="F114" s="87" t="s">
        <v>93</v>
      </c>
      <c r="G114" s="84">
        <v>796</v>
      </c>
      <c r="H114" s="8" t="s">
        <v>418</v>
      </c>
      <c r="I114" s="8">
        <v>26</v>
      </c>
      <c r="J114" s="87" t="s">
        <v>31</v>
      </c>
      <c r="K114" s="87" t="s">
        <v>56</v>
      </c>
      <c r="L114" s="52">
        <v>1773886.81</v>
      </c>
      <c r="M114" s="8" t="s">
        <v>142</v>
      </c>
      <c r="N114" s="50" t="str">
        <f>"07.2023"</f>
        <v>07.2023</v>
      </c>
      <c r="O114" s="8" t="str">
        <f>"10.2023"</f>
        <v>10.2023</v>
      </c>
      <c r="P114" s="8" t="s">
        <v>148</v>
      </c>
      <c r="Q114" s="8" t="s">
        <v>60</v>
      </c>
      <c r="R114" s="90" t="s">
        <v>32</v>
      </c>
      <c r="S114" s="8" t="s">
        <v>60</v>
      </c>
      <c r="T114" s="90" t="s">
        <v>33</v>
      </c>
      <c r="U114" s="90" t="s">
        <v>33</v>
      </c>
      <c r="V114" s="90" t="s">
        <v>941</v>
      </c>
      <c r="W114" s="10"/>
      <c r="X114" s="87"/>
      <c r="Y114" s="10"/>
      <c r="Z114" s="10"/>
    </row>
    <row r="115" spans="1:26" ht="45" x14ac:dyDescent="0.2">
      <c r="A115" s="8">
        <v>89</v>
      </c>
      <c r="B115" s="8" t="s">
        <v>434</v>
      </c>
      <c r="C115" s="8" t="s">
        <v>435</v>
      </c>
      <c r="D115" s="8" t="s">
        <v>132</v>
      </c>
      <c r="E115" s="8" t="s">
        <v>436</v>
      </c>
      <c r="F115" s="87" t="s">
        <v>93</v>
      </c>
      <c r="G115" s="84">
        <v>166</v>
      </c>
      <c r="H115" s="8" t="s">
        <v>924</v>
      </c>
      <c r="I115" s="8" t="s">
        <v>923</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439</v>
      </c>
      <c r="F116" s="87" t="s">
        <v>93</v>
      </c>
      <c r="G116" s="84">
        <v>796</v>
      </c>
      <c r="H116" s="8" t="s">
        <v>418</v>
      </c>
      <c r="I116" s="8">
        <v>20000</v>
      </c>
      <c r="J116" s="87" t="s">
        <v>31</v>
      </c>
      <c r="K116" s="87" t="s">
        <v>56</v>
      </c>
      <c r="L116" s="52">
        <v>1660579.2</v>
      </c>
      <c r="M116" s="8" t="s">
        <v>142</v>
      </c>
      <c r="N116" s="50" t="str">
        <f>"07.2023"</f>
        <v>07.2023</v>
      </c>
      <c r="O116" s="8" t="str">
        <f>"10.2023"</f>
        <v>10.2023</v>
      </c>
      <c r="P116" s="8" t="s">
        <v>148</v>
      </c>
      <c r="Q116" s="8" t="s">
        <v>60</v>
      </c>
      <c r="R116" s="90" t="s">
        <v>32</v>
      </c>
      <c r="S116" s="8" t="s">
        <v>60</v>
      </c>
      <c r="T116" s="90" t="s">
        <v>33</v>
      </c>
      <c r="U116" s="90" t="s">
        <v>33</v>
      </c>
      <c r="V116" s="90" t="s">
        <v>941</v>
      </c>
      <c r="W116" s="10"/>
      <c r="X116" s="87"/>
      <c r="Y116" s="10"/>
      <c r="Z116" s="10"/>
    </row>
    <row r="117" spans="1:26" ht="45" x14ac:dyDescent="0.2">
      <c r="A117" s="8">
        <v>91</v>
      </c>
      <c r="B117" s="8" t="s">
        <v>440</v>
      </c>
      <c r="C117" s="8" t="s">
        <v>441</v>
      </c>
      <c r="D117" s="8" t="s">
        <v>132</v>
      </c>
      <c r="E117" s="8" t="s">
        <v>442</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881</v>
      </c>
      <c r="C118" s="8" t="s">
        <v>882</v>
      </c>
      <c r="D118" s="8" t="s">
        <v>132</v>
      </c>
      <c r="E118" s="8" t="s">
        <v>443</v>
      </c>
      <c r="F118" s="87" t="s">
        <v>93</v>
      </c>
      <c r="G118" s="84" t="s">
        <v>883</v>
      </c>
      <c r="H118" s="8" t="s">
        <v>884</v>
      </c>
      <c r="I118" s="8" t="s">
        <v>885</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513</v>
      </c>
      <c r="C119" s="84" t="s">
        <v>514</v>
      </c>
      <c r="D119" s="8" t="s">
        <v>132</v>
      </c>
      <c r="E119" s="8" t="s">
        <v>444</v>
      </c>
      <c r="F119" s="87" t="s">
        <v>93</v>
      </c>
      <c r="G119" s="84" t="s">
        <v>515</v>
      </c>
      <c r="H119" s="8" t="s">
        <v>516</v>
      </c>
      <c r="I119" s="8" t="s">
        <v>517</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445</v>
      </c>
      <c r="C120" s="8" t="s">
        <v>446</v>
      </c>
      <c r="D120" s="8" t="s">
        <v>132</v>
      </c>
      <c r="E120" s="8" t="s">
        <v>447</v>
      </c>
      <c r="F120" s="87" t="s">
        <v>93</v>
      </c>
      <c r="G120" s="84">
        <v>796</v>
      </c>
      <c r="H120" s="8" t="s">
        <v>418</v>
      </c>
      <c r="I120" s="8" t="s">
        <v>925</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448</v>
      </c>
      <c r="D121" s="8" t="s">
        <v>132</v>
      </c>
      <c r="E121" s="8" t="s">
        <v>449</v>
      </c>
      <c r="F121" s="87" t="s">
        <v>93</v>
      </c>
      <c r="G121" s="84" t="str">
        <f>"055"</f>
        <v>055</v>
      </c>
      <c r="H121" s="8" t="s">
        <v>455</v>
      </c>
      <c r="I121" s="8">
        <v>5700</v>
      </c>
      <c r="J121" s="87" t="s">
        <v>31</v>
      </c>
      <c r="K121" s="87" t="s">
        <v>56</v>
      </c>
      <c r="L121" s="52">
        <v>1436220</v>
      </c>
      <c r="M121" s="8" t="s">
        <v>142</v>
      </c>
      <c r="N121" s="50" t="str">
        <f>"07.2023"</f>
        <v>07.2023</v>
      </c>
      <c r="O121" s="8" t="str">
        <f>"11.2023"</f>
        <v>11.2023</v>
      </c>
      <c r="P121" s="8" t="s">
        <v>148</v>
      </c>
      <c r="Q121" s="8" t="s">
        <v>60</v>
      </c>
      <c r="R121" s="90" t="s">
        <v>32</v>
      </c>
      <c r="S121" s="8" t="s">
        <v>60</v>
      </c>
      <c r="T121" s="90" t="s">
        <v>33</v>
      </c>
      <c r="U121" s="90" t="s">
        <v>33</v>
      </c>
      <c r="V121" s="90" t="s">
        <v>941</v>
      </c>
      <c r="W121" s="10"/>
      <c r="X121" s="87"/>
      <c r="Y121" s="10"/>
      <c r="Z121" s="10"/>
    </row>
    <row r="122" spans="1:26" ht="45" x14ac:dyDescent="0.2">
      <c r="A122" s="8">
        <v>96</v>
      </c>
      <c r="B122" s="8" t="s">
        <v>450</v>
      </c>
      <c r="C122" s="8" t="s">
        <v>451</v>
      </c>
      <c r="D122" s="8" t="s">
        <v>132</v>
      </c>
      <c r="E122" s="8" t="s">
        <v>452</v>
      </c>
      <c r="F122" s="87" t="s">
        <v>93</v>
      </c>
      <c r="G122" s="84" t="str">
        <f>"055"</f>
        <v>055</v>
      </c>
      <c r="H122" s="8" t="s">
        <v>455</v>
      </c>
      <c r="I122" s="8">
        <v>4800</v>
      </c>
      <c r="J122" s="87" t="s">
        <v>31</v>
      </c>
      <c r="K122" s="87"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453</v>
      </c>
      <c r="C123" s="8" t="s">
        <v>454</v>
      </c>
      <c r="D123" s="8" t="s">
        <v>132</v>
      </c>
      <c r="E123" s="8" t="s">
        <v>456</v>
      </c>
      <c r="F123" s="87" t="s">
        <v>93</v>
      </c>
      <c r="G123" s="84">
        <v>166</v>
      </c>
      <c r="H123" s="8" t="s">
        <v>58</v>
      </c>
      <c r="I123" s="8">
        <v>1040</v>
      </c>
      <c r="J123" s="87" t="s">
        <v>31</v>
      </c>
      <c r="K123" s="87" t="s">
        <v>56</v>
      </c>
      <c r="L123" s="52">
        <v>153233.60000000001</v>
      </c>
      <c r="M123" s="8" t="s">
        <v>142</v>
      </c>
      <c r="N123" s="50" t="str">
        <f>"07.2023"</f>
        <v>07.2023</v>
      </c>
      <c r="O123" s="8" t="str">
        <f>"11.2023"</f>
        <v>11.2023</v>
      </c>
      <c r="P123" s="8" t="s">
        <v>148</v>
      </c>
      <c r="Q123" s="8" t="s">
        <v>60</v>
      </c>
      <c r="R123" s="90" t="s">
        <v>32</v>
      </c>
      <c r="S123" s="8" t="s">
        <v>60</v>
      </c>
      <c r="T123" s="90" t="s">
        <v>33</v>
      </c>
      <c r="U123" s="90" t="s">
        <v>33</v>
      </c>
      <c r="V123" s="90" t="s">
        <v>941</v>
      </c>
      <c r="W123" s="10"/>
      <c r="X123" s="87"/>
      <c r="Y123" s="10"/>
      <c r="Z123" s="10"/>
    </row>
    <row r="124" spans="1:26" ht="22.5" x14ac:dyDescent="0.2">
      <c r="A124" s="8">
        <v>98</v>
      </c>
      <c r="B124" s="8" t="s">
        <v>457</v>
      </c>
      <c r="C124" s="8" t="s">
        <v>458</v>
      </c>
      <c r="D124" s="8" t="s">
        <v>133</v>
      </c>
      <c r="E124" s="8" t="s">
        <v>459</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461</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464</v>
      </c>
      <c r="C126" s="89" t="s">
        <v>463</v>
      </c>
      <c r="D126" s="8" t="s">
        <v>132</v>
      </c>
      <c r="E126" s="89" t="s">
        <v>462</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529</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473</v>
      </c>
      <c r="C128" s="84" t="s">
        <v>472</v>
      </c>
      <c r="D128" s="8" t="s">
        <v>132</v>
      </c>
      <c r="E128" s="84" t="s">
        <v>292</v>
      </c>
      <c r="F128" s="87" t="s">
        <v>93</v>
      </c>
      <c r="G128" s="84" t="s">
        <v>471</v>
      </c>
      <c r="H128" s="8" t="s">
        <v>470</v>
      </c>
      <c r="I128" s="84" t="s">
        <v>469</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496</v>
      </c>
      <c r="D129" s="84" t="s">
        <v>133</v>
      </c>
      <c r="E129" s="84" t="s">
        <v>467</v>
      </c>
      <c r="F129" s="87" t="s">
        <v>175</v>
      </c>
      <c r="G129" s="87" t="s">
        <v>160</v>
      </c>
      <c r="H129" s="8" t="s">
        <v>103</v>
      </c>
      <c r="I129" s="8" t="s">
        <v>468</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475</v>
      </c>
      <c r="C130" s="84" t="s">
        <v>497</v>
      </c>
      <c r="D130" s="84" t="s">
        <v>133</v>
      </c>
      <c r="E130" s="84" t="s">
        <v>474</v>
      </c>
      <c r="F130" s="87" t="s">
        <v>175</v>
      </c>
      <c r="G130" s="87" t="s">
        <v>476</v>
      </c>
      <c r="H130" s="8" t="s">
        <v>477</v>
      </c>
      <c r="I130" s="8" t="s">
        <v>498</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479</v>
      </c>
      <c r="D131" s="84" t="s">
        <v>133</v>
      </c>
      <c r="E131" s="84" t="s">
        <v>478</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496</v>
      </c>
      <c r="D132" s="84" t="s">
        <v>133</v>
      </c>
      <c r="E132" s="84" t="s">
        <v>492</v>
      </c>
      <c r="F132" s="87" t="s">
        <v>175</v>
      </c>
      <c r="G132" s="87" t="s">
        <v>160</v>
      </c>
      <c r="H132" s="8" t="s">
        <v>103</v>
      </c>
      <c r="I132" s="8" t="s">
        <v>480</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481</v>
      </c>
      <c r="C133" s="84" t="s">
        <v>482</v>
      </c>
      <c r="D133" s="84" t="s">
        <v>133</v>
      </c>
      <c r="E133" s="84" t="s">
        <v>493</v>
      </c>
      <c r="F133" s="87" t="s">
        <v>175</v>
      </c>
      <c r="G133" s="87" t="s">
        <v>483</v>
      </c>
      <c r="H133" s="8" t="s">
        <v>484</v>
      </c>
      <c r="I133" s="8" t="s">
        <v>485</v>
      </c>
      <c r="J133" s="87" t="s">
        <v>31</v>
      </c>
      <c r="K133" s="87" t="s">
        <v>56</v>
      </c>
      <c r="L133" s="19" t="s">
        <v>530</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481</v>
      </c>
      <c r="C134" s="84" t="s">
        <v>482</v>
      </c>
      <c r="D134" s="84" t="s">
        <v>133</v>
      </c>
      <c r="E134" s="84" t="s">
        <v>494</v>
      </c>
      <c r="F134" s="87" t="s">
        <v>175</v>
      </c>
      <c r="G134" s="87" t="s">
        <v>483</v>
      </c>
      <c r="H134" s="8" t="s">
        <v>484</v>
      </c>
      <c r="I134" s="8" t="s">
        <v>490</v>
      </c>
      <c r="J134" s="87" t="s">
        <v>31</v>
      </c>
      <c r="K134" s="87" t="s">
        <v>56</v>
      </c>
      <c r="L134" s="19" t="s">
        <v>531</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486</v>
      </c>
      <c r="C135" s="84" t="s">
        <v>487</v>
      </c>
      <c r="D135" s="84" t="s">
        <v>133</v>
      </c>
      <c r="E135" s="84" t="s">
        <v>495</v>
      </c>
      <c r="F135" s="87" t="s">
        <v>175</v>
      </c>
      <c r="G135" s="87" t="s">
        <v>488</v>
      </c>
      <c r="H135" s="8" t="s">
        <v>489</v>
      </c>
      <c r="I135" s="8" t="s">
        <v>491</v>
      </c>
      <c r="J135" s="87" t="s">
        <v>31</v>
      </c>
      <c r="K135" s="87" t="s">
        <v>56</v>
      </c>
      <c r="L135" s="19" t="s">
        <v>532</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502</v>
      </c>
      <c r="C136" s="8" t="s">
        <v>501</v>
      </c>
      <c r="D136" s="8" t="s">
        <v>132</v>
      </c>
      <c r="E136" s="8" t="s">
        <v>506</v>
      </c>
      <c r="F136" s="87" t="s">
        <v>93</v>
      </c>
      <c r="G136" s="8" t="s">
        <v>504</v>
      </c>
      <c r="H136" s="8" t="s">
        <v>503</v>
      </c>
      <c r="I136" s="8" t="s">
        <v>505</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507</v>
      </c>
      <c r="C137" s="8" t="s">
        <v>508</v>
      </c>
      <c r="D137" s="8" t="s">
        <v>132</v>
      </c>
      <c r="E137" s="8" t="s">
        <v>509</v>
      </c>
      <c r="F137" s="87" t="s">
        <v>93</v>
      </c>
      <c r="G137" s="84" t="s">
        <v>510</v>
      </c>
      <c r="H137" s="8" t="s">
        <v>511</v>
      </c>
      <c r="I137" s="8" t="s">
        <v>512</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461</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519</v>
      </c>
      <c r="D139" s="84" t="s">
        <v>133</v>
      </c>
      <c r="E139" s="84" t="s">
        <v>523</v>
      </c>
      <c r="F139" s="87" t="s">
        <v>175</v>
      </c>
      <c r="G139" s="84">
        <v>362</v>
      </c>
      <c r="H139" s="84" t="s">
        <v>520</v>
      </c>
      <c r="I139" s="84">
        <v>11</v>
      </c>
      <c r="J139" s="87" t="s">
        <v>31</v>
      </c>
      <c r="K139" s="87" t="s">
        <v>56</v>
      </c>
      <c r="L139" s="88" t="s">
        <v>521</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522</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524</v>
      </c>
      <c r="C141" s="85" t="s">
        <v>525</v>
      </c>
      <c r="D141" s="85" t="s">
        <v>133</v>
      </c>
      <c r="E141" s="85" t="s">
        <v>221</v>
      </c>
      <c r="F141" s="81" t="s">
        <v>93</v>
      </c>
      <c r="G141" s="77" t="s">
        <v>313</v>
      </c>
      <c r="H141" s="85" t="s">
        <v>313</v>
      </c>
      <c r="I141" s="85" t="s">
        <v>219</v>
      </c>
      <c r="J141" s="81" t="s">
        <v>31</v>
      </c>
      <c r="K141" s="81" t="s">
        <v>56</v>
      </c>
      <c r="L141" s="54" t="s">
        <v>526</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527</v>
      </c>
      <c r="D142" s="8" t="s">
        <v>133</v>
      </c>
      <c r="E142" s="8" t="s">
        <v>190</v>
      </c>
      <c r="F142" s="87" t="s">
        <v>175</v>
      </c>
      <c r="G142" s="84">
        <v>362</v>
      </c>
      <c r="H142" s="8" t="s">
        <v>520</v>
      </c>
      <c r="I142" s="8">
        <v>12</v>
      </c>
      <c r="J142" s="87" t="s">
        <v>31</v>
      </c>
      <c r="K142" s="87" t="s">
        <v>56</v>
      </c>
      <c r="L142" s="51" t="s">
        <v>528</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533</v>
      </c>
      <c r="C143" s="84" t="s">
        <v>534</v>
      </c>
      <c r="D143" s="84" t="s">
        <v>135</v>
      </c>
      <c r="E143" s="84" t="s">
        <v>535</v>
      </c>
      <c r="F143" s="87" t="s">
        <v>93</v>
      </c>
      <c r="G143" s="84">
        <v>876</v>
      </c>
      <c r="H143" s="84" t="s">
        <v>536</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537</v>
      </c>
      <c r="C144" s="84" t="s">
        <v>538</v>
      </c>
      <c r="D144" s="84" t="s">
        <v>132</v>
      </c>
      <c r="E144" s="84" t="s">
        <v>539</v>
      </c>
      <c r="F144" s="87" t="s">
        <v>93</v>
      </c>
      <c r="G144" s="84">
        <v>796</v>
      </c>
      <c r="H144" s="84" t="s">
        <v>540</v>
      </c>
      <c r="I144" s="84" t="s">
        <v>541</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542</v>
      </c>
      <c r="C145" s="84" t="s">
        <v>543</v>
      </c>
      <c r="D145" s="84" t="s">
        <v>132</v>
      </c>
      <c r="E145" s="84" t="s">
        <v>544</v>
      </c>
      <c r="F145" s="87" t="s">
        <v>93</v>
      </c>
      <c r="G145" s="84">
        <v>796</v>
      </c>
      <c r="H145" s="84" t="s">
        <v>545</v>
      </c>
      <c r="I145" s="84" t="s">
        <v>546</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547</v>
      </c>
      <c r="C146" s="84" t="s">
        <v>548</v>
      </c>
      <c r="D146" s="84" t="s">
        <v>132</v>
      </c>
      <c r="E146" s="84" t="s">
        <v>549</v>
      </c>
      <c r="F146" s="87" t="s">
        <v>93</v>
      </c>
      <c r="G146" s="84">
        <v>796</v>
      </c>
      <c r="H146" s="84" t="s">
        <v>550</v>
      </c>
      <c r="I146" s="84" t="s">
        <v>551</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552</v>
      </c>
      <c r="C147" s="84" t="s">
        <v>553</v>
      </c>
      <c r="D147" s="84" t="s">
        <v>132</v>
      </c>
      <c r="E147" s="84" t="s">
        <v>554</v>
      </c>
      <c r="F147" s="87" t="s">
        <v>93</v>
      </c>
      <c r="G147" s="84">
        <v>796</v>
      </c>
      <c r="H147" s="84" t="s">
        <v>555</v>
      </c>
      <c r="I147" s="84" t="s">
        <v>556</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557</v>
      </c>
      <c r="C148" s="84" t="s">
        <v>558</v>
      </c>
      <c r="D148" s="84" t="s">
        <v>132</v>
      </c>
      <c r="E148" s="84" t="s">
        <v>559</v>
      </c>
      <c r="F148" s="87" t="s">
        <v>93</v>
      </c>
      <c r="G148" s="84" t="s">
        <v>560</v>
      </c>
      <c r="H148" s="84" t="s">
        <v>561</v>
      </c>
      <c r="I148" s="84" t="s">
        <v>562</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566</v>
      </c>
      <c r="C149" s="84" t="s">
        <v>567</v>
      </c>
      <c r="D149" s="84" t="s">
        <v>132</v>
      </c>
      <c r="E149" s="84" t="s">
        <v>568</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569</v>
      </c>
      <c r="C150" s="84" t="s">
        <v>570</v>
      </c>
      <c r="D150" s="84" t="s">
        <v>132</v>
      </c>
      <c r="E150" s="84" t="s">
        <v>816</v>
      </c>
      <c r="F150" s="87" t="s">
        <v>93</v>
      </c>
      <c r="G150" s="84">
        <v>796</v>
      </c>
      <c r="H150" s="84" t="s">
        <v>173</v>
      </c>
      <c r="I150" s="84" t="s">
        <v>571</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533</v>
      </c>
      <c r="C151" s="84" t="s">
        <v>534</v>
      </c>
      <c r="D151" s="84" t="s">
        <v>135</v>
      </c>
      <c r="E151" s="84" t="s">
        <v>572</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481</v>
      </c>
      <c r="C152" s="84" t="s">
        <v>482</v>
      </c>
      <c r="D152" s="84" t="s">
        <v>133</v>
      </c>
      <c r="E152" s="84" t="s">
        <v>573</v>
      </c>
      <c r="F152" s="87" t="s">
        <v>175</v>
      </c>
      <c r="G152" s="84" t="s">
        <v>574</v>
      </c>
      <c r="H152" s="84" t="s">
        <v>575</v>
      </c>
      <c r="I152" s="84" t="s">
        <v>618</v>
      </c>
      <c r="J152" s="87" t="s">
        <v>31</v>
      </c>
      <c r="K152" s="87" t="s">
        <v>56</v>
      </c>
      <c r="L152" s="88" t="s">
        <v>619</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576</v>
      </c>
      <c r="C153" s="84" t="s">
        <v>577</v>
      </c>
      <c r="D153" s="84" t="s">
        <v>133</v>
      </c>
      <c r="E153" s="84" t="s">
        <v>578</v>
      </c>
      <c r="F153" s="87" t="s">
        <v>93</v>
      </c>
      <c r="G153" s="84" t="s">
        <v>579</v>
      </c>
      <c r="H153" s="84" t="s">
        <v>580</v>
      </c>
      <c r="I153" s="84" t="s">
        <v>620</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581</v>
      </c>
      <c r="C154" s="84" t="s">
        <v>582</v>
      </c>
      <c r="D154" s="84" t="s">
        <v>583</v>
      </c>
      <c r="E154" s="84" t="s">
        <v>584</v>
      </c>
      <c r="F154" s="87" t="s">
        <v>93</v>
      </c>
      <c r="G154" s="84" t="s">
        <v>585</v>
      </c>
      <c r="H154" s="84" t="s">
        <v>586</v>
      </c>
      <c r="I154" s="84" t="s">
        <v>621</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587</v>
      </c>
      <c r="C155" s="84" t="s">
        <v>588</v>
      </c>
      <c r="D155" s="84" t="s">
        <v>589</v>
      </c>
      <c r="E155" s="84" t="s">
        <v>590</v>
      </c>
      <c r="F155" s="87" t="s">
        <v>93</v>
      </c>
      <c r="G155" s="84" t="s">
        <v>591</v>
      </c>
      <c r="H155" s="84" t="s">
        <v>592</v>
      </c>
      <c r="I155" s="84" t="s">
        <v>622</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593</v>
      </c>
      <c r="C156" s="84" t="s">
        <v>594</v>
      </c>
      <c r="D156" s="84" t="s">
        <v>132</v>
      </c>
      <c r="E156" s="84" t="s">
        <v>595</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596</v>
      </c>
      <c r="C157" s="84" t="s">
        <v>597</v>
      </c>
      <c r="D157" s="84" t="s">
        <v>132</v>
      </c>
      <c r="E157" s="84" t="s">
        <v>598</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599</v>
      </c>
      <c r="C158" s="84" t="s">
        <v>600</v>
      </c>
      <c r="D158" s="84" t="s">
        <v>131</v>
      </c>
      <c r="E158" s="84" t="s">
        <v>601</v>
      </c>
      <c r="F158" s="87" t="s">
        <v>93</v>
      </c>
      <c r="G158" s="84" t="s">
        <v>172</v>
      </c>
      <c r="H158" s="84" t="s">
        <v>173</v>
      </c>
      <c r="I158" s="84" t="s">
        <v>623</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602</v>
      </c>
      <c r="C159" s="84" t="s">
        <v>628</v>
      </c>
      <c r="D159" s="84" t="s">
        <v>425</v>
      </c>
      <c r="E159" s="84" t="s">
        <v>603</v>
      </c>
      <c r="F159" s="87" t="s">
        <v>93</v>
      </c>
      <c r="G159" s="84" t="s">
        <v>604</v>
      </c>
      <c r="H159" s="84" t="s">
        <v>605</v>
      </c>
      <c r="I159" s="84" t="s">
        <v>624</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606</v>
      </c>
      <c r="C160" s="84" t="s">
        <v>607</v>
      </c>
      <c r="D160" s="84" t="s">
        <v>425</v>
      </c>
      <c r="E160" s="84" t="s">
        <v>608</v>
      </c>
      <c r="F160" s="87" t="s">
        <v>93</v>
      </c>
      <c r="G160" s="84" t="s">
        <v>235</v>
      </c>
      <c r="H160" s="84" t="s">
        <v>247</v>
      </c>
      <c r="I160" s="84" t="s">
        <v>625</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609</v>
      </c>
      <c r="C161" s="84" t="s">
        <v>610</v>
      </c>
      <c r="D161" s="84" t="s">
        <v>611</v>
      </c>
      <c r="E161" s="84" t="s">
        <v>612</v>
      </c>
      <c r="F161" s="87" t="s">
        <v>93</v>
      </c>
      <c r="G161" s="84" t="s">
        <v>613</v>
      </c>
      <c r="H161" s="84" t="s">
        <v>614</v>
      </c>
      <c r="I161" s="84" t="s">
        <v>626</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629</v>
      </c>
      <c r="C162" s="84" t="s">
        <v>615</v>
      </c>
      <c r="D162" s="84" t="s">
        <v>616</v>
      </c>
      <c r="E162" s="84" t="s">
        <v>617</v>
      </c>
      <c r="F162" s="87" t="s">
        <v>93</v>
      </c>
      <c r="G162" s="84" t="s">
        <v>510</v>
      </c>
      <c r="H162" s="84" t="s">
        <v>511</v>
      </c>
      <c r="I162" s="84" t="s">
        <v>627</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630</v>
      </c>
      <c r="D163" s="84" t="s">
        <v>132</v>
      </c>
      <c r="E163" s="84" t="s">
        <v>631</v>
      </c>
      <c r="F163" s="87" t="s">
        <v>93</v>
      </c>
      <c r="G163" s="84">
        <v>778</v>
      </c>
      <c r="H163" s="84" t="s">
        <v>632</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633</v>
      </c>
      <c r="C164" s="84" t="s">
        <v>634</v>
      </c>
      <c r="D164" s="84" t="s">
        <v>134</v>
      </c>
      <c r="E164" s="84" t="s">
        <v>635</v>
      </c>
      <c r="F164" s="87" t="s">
        <v>93</v>
      </c>
      <c r="G164" s="84" t="s">
        <v>585</v>
      </c>
      <c r="H164" s="84" t="s">
        <v>586</v>
      </c>
      <c r="I164" s="84" t="s">
        <v>636</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461</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641</v>
      </c>
      <c r="C166" s="84" t="s">
        <v>176</v>
      </c>
      <c r="D166" s="84" t="s">
        <v>133</v>
      </c>
      <c r="E166" s="84" t="s">
        <v>642</v>
      </c>
      <c r="F166" s="87" t="s">
        <v>175</v>
      </c>
      <c r="G166" s="84">
        <v>114</v>
      </c>
      <c r="H166" s="84" t="s">
        <v>179</v>
      </c>
      <c r="I166" s="84">
        <v>269303.09999999998</v>
      </c>
      <c r="J166" s="81" t="s">
        <v>31</v>
      </c>
      <c r="K166" s="81" t="s">
        <v>56</v>
      </c>
      <c r="L166" s="88" t="s">
        <v>643</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644</v>
      </c>
      <c r="D167" s="84" t="s">
        <v>132</v>
      </c>
      <c r="E167" s="84" t="s">
        <v>645</v>
      </c>
      <c r="F167" s="81" t="s">
        <v>93</v>
      </c>
      <c r="G167" s="84">
        <v>168</v>
      </c>
      <c r="H167" s="84" t="s">
        <v>646</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602</v>
      </c>
      <c r="C168" s="84" t="s">
        <v>628</v>
      </c>
      <c r="D168" s="84" t="s">
        <v>425</v>
      </c>
      <c r="E168" s="84" t="s">
        <v>603</v>
      </c>
      <c r="F168" s="87" t="s">
        <v>93</v>
      </c>
      <c r="G168" s="84" t="s">
        <v>604</v>
      </c>
      <c r="H168" s="84" t="s">
        <v>605</v>
      </c>
      <c r="I168" s="84" t="s">
        <v>624</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650</v>
      </c>
      <c r="C169" s="84" t="s">
        <v>649</v>
      </c>
      <c r="D169" s="84" t="s">
        <v>651</v>
      </c>
      <c r="E169" s="84" t="s">
        <v>647</v>
      </c>
      <c r="F169" s="87" t="s">
        <v>93</v>
      </c>
      <c r="G169" s="84" t="s">
        <v>648</v>
      </c>
      <c r="H169" s="84" t="s">
        <v>652</v>
      </c>
      <c r="I169" s="84" t="s">
        <v>653</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654</v>
      </c>
      <c r="C170" s="84" t="s">
        <v>655</v>
      </c>
      <c r="D170" s="84" t="s">
        <v>132</v>
      </c>
      <c r="E170" s="84" t="s">
        <v>656</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657</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658</v>
      </c>
      <c r="C172" s="84" t="s">
        <v>659</v>
      </c>
      <c r="D172" s="84" t="s">
        <v>132</v>
      </c>
      <c r="E172" s="84" t="s">
        <v>660</v>
      </c>
      <c r="F172" s="87" t="s">
        <v>93</v>
      </c>
      <c r="G172" s="84" t="s">
        <v>661</v>
      </c>
      <c r="H172" s="84" t="s">
        <v>662</v>
      </c>
      <c r="I172" s="84" t="s">
        <v>663</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481</v>
      </c>
      <c r="C173" s="84" t="s">
        <v>482</v>
      </c>
      <c r="D173" s="84" t="s">
        <v>133</v>
      </c>
      <c r="E173" s="84" t="s">
        <v>193</v>
      </c>
      <c r="F173" s="87" t="s">
        <v>175</v>
      </c>
      <c r="G173" s="84" t="s">
        <v>667</v>
      </c>
      <c r="H173" s="84" t="s">
        <v>665</v>
      </c>
      <c r="I173" s="84" t="s">
        <v>666</v>
      </c>
      <c r="J173" s="87" t="s">
        <v>31</v>
      </c>
      <c r="K173" s="87" t="s">
        <v>56</v>
      </c>
      <c r="L173" s="88" t="s">
        <v>664</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668</v>
      </c>
      <c r="C174" s="84" t="s">
        <v>669</v>
      </c>
      <c r="D174" s="84" t="s">
        <v>135</v>
      </c>
      <c r="E174" s="84" t="s">
        <v>817</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672</v>
      </c>
      <c r="C175" s="84" t="s">
        <v>671</v>
      </c>
      <c r="D175" s="84" t="s">
        <v>133</v>
      </c>
      <c r="E175" s="84" t="s">
        <v>673</v>
      </c>
      <c r="F175" s="87" t="s">
        <v>93</v>
      </c>
      <c r="G175" s="84">
        <v>792</v>
      </c>
      <c r="H175" s="84" t="s">
        <v>674</v>
      </c>
      <c r="I175" s="84" t="s">
        <v>670</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533</v>
      </c>
      <c r="C176" s="84" t="s">
        <v>534</v>
      </c>
      <c r="D176" s="84" t="s">
        <v>675</v>
      </c>
      <c r="E176" s="84" t="s">
        <v>818</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576</v>
      </c>
      <c r="C177" s="84" t="s">
        <v>577</v>
      </c>
      <c r="D177" s="84" t="s">
        <v>133</v>
      </c>
      <c r="E177" s="84" t="s">
        <v>578</v>
      </c>
      <c r="F177" s="87" t="s">
        <v>93</v>
      </c>
      <c r="G177" s="84" t="s">
        <v>579</v>
      </c>
      <c r="H177" s="84" t="s">
        <v>580</v>
      </c>
      <c r="I177" s="84" t="s">
        <v>620</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26">
        <v>152</v>
      </c>
      <c r="B178" s="77" t="s">
        <v>679</v>
      </c>
      <c r="C178" s="77" t="s">
        <v>678</v>
      </c>
      <c r="D178" s="126" t="s">
        <v>133</v>
      </c>
      <c r="E178" s="126" t="s">
        <v>676</v>
      </c>
      <c r="F178" s="109" t="s">
        <v>93</v>
      </c>
      <c r="G178" s="126">
        <v>796</v>
      </c>
      <c r="H178" s="126" t="s">
        <v>418</v>
      </c>
      <c r="I178" s="77" t="s">
        <v>677</v>
      </c>
      <c r="J178" s="109" t="s">
        <v>31</v>
      </c>
      <c r="K178" s="109" t="s">
        <v>56</v>
      </c>
      <c r="L178" s="137">
        <v>4115872.32</v>
      </c>
      <c r="M178" s="126" t="s">
        <v>142</v>
      </c>
      <c r="N178" s="136" t="str">
        <f t="shared" si="13"/>
        <v>03.2023</v>
      </c>
      <c r="O178" s="126" t="str">
        <f>"10.2023"</f>
        <v>10.2023</v>
      </c>
      <c r="P178" s="126" t="s">
        <v>63</v>
      </c>
      <c r="Q178" s="126" t="s">
        <v>60</v>
      </c>
      <c r="R178" s="126" t="s">
        <v>32</v>
      </c>
      <c r="S178" s="126" t="s">
        <v>77</v>
      </c>
      <c r="T178" s="126">
        <v>0</v>
      </c>
      <c r="U178" s="126">
        <v>0</v>
      </c>
      <c r="V178" s="111" t="s">
        <v>80</v>
      </c>
      <c r="W178" s="162"/>
      <c r="X178" s="162"/>
      <c r="Y178" s="162"/>
      <c r="Z178" s="162"/>
    </row>
    <row r="179" spans="1:26" ht="252" customHeight="1" x14ac:dyDescent="0.2">
      <c r="A179" s="160"/>
      <c r="B179" s="78" t="s">
        <v>680</v>
      </c>
      <c r="C179" s="78" t="s">
        <v>681</v>
      </c>
      <c r="D179" s="160"/>
      <c r="E179" s="160"/>
      <c r="F179" s="160"/>
      <c r="G179" s="160"/>
      <c r="H179" s="160"/>
      <c r="I179" s="78" t="s">
        <v>682</v>
      </c>
      <c r="J179" s="160"/>
      <c r="K179" s="160"/>
      <c r="L179" s="160"/>
      <c r="M179" s="160"/>
      <c r="N179" s="160"/>
      <c r="O179" s="160"/>
      <c r="P179" s="160"/>
      <c r="Q179" s="160"/>
      <c r="R179" s="160"/>
      <c r="S179" s="160"/>
      <c r="T179" s="160"/>
      <c r="U179" s="160"/>
      <c r="V179" s="160"/>
      <c r="W179" s="163"/>
      <c r="X179" s="163"/>
      <c r="Y179" s="163"/>
      <c r="Z179" s="163"/>
    </row>
    <row r="180" spans="1:26" ht="48.75" customHeight="1" x14ac:dyDescent="0.2">
      <c r="A180" s="84">
        <v>153</v>
      </c>
      <c r="B180" s="84" t="s">
        <v>683</v>
      </c>
      <c r="C180" s="84" t="s">
        <v>684</v>
      </c>
      <c r="D180" s="84" t="s">
        <v>132</v>
      </c>
      <c r="E180" s="84" t="s">
        <v>685</v>
      </c>
      <c r="F180" s="87" t="s">
        <v>93</v>
      </c>
      <c r="G180" s="84">
        <v>166</v>
      </c>
      <c r="H180" s="84" t="s">
        <v>58</v>
      </c>
      <c r="I180" s="84" t="s">
        <v>686</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687</v>
      </c>
      <c r="C181" s="84" t="s">
        <v>688</v>
      </c>
      <c r="D181" s="84" t="s">
        <v>132</v>
      </c>
      <c r="E181" s="84" t="s">
        <v>689</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698</v>
      </c>
      <c r="D182" s="84" t="s">
        <v>132</v>
      </c>
      <c r="E182" s="84" t="s">
        <v>693</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694</v>
      </c>
      <c r="C183" s="84" t="s">
        <v>695</v>
      </c>
      <c r="D183" s="84" t="s">
        <v>133</v>
      </c>
      <c r="E183" s="84" t="s">
        <v>696</v>
      </c>
      <c r="F183" s="87" t="s">
        <v>93</v>
      </c>
      <c r="G183" s="84">
        <v>715</v>
      </c>
      <c r="H183" s="84" t="s">
        <v>701</v>
      </c>
      <c r="I183" s="84" t="s">
        <v>697</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699</v>
      </c>
      <c r="F184" s="87" t="s">
        <v>175</v>
      </c>
      <c r="G184" s="43" t="s">
        <v>162</v>
      </c>
      <c r="H184" s="84" t="s">
        <v>76</v>
      </c>
      <c r="I184" s="84">
        <v>520.79999999999995</v>
      </c>
      <c r="J184" s="87" t="s">
        <v>31</v>
      </c>
      <c r="K184" s="87" t="s">
        <v>56</v>
      </c>
      <c r="L184" s="88" t="s">
        <v>700</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702</v>
      </c>
      <c r="C185" s="84" t="s">
        <v>703</v>
      </c>
      <c r="D185" s="84" t="s">
        <v>132</v>
      </c>
      <c r="E185" s="84" t="s">
        <v>276</v>
      </c>
      <c r="F185" s="87" t="s">
        <v>93</v>
      </c>
      <c r="G185" s="43" t="s">
        <v>704</v>
      </c>
      <c r="H185" s="84" t="s">
        <v>701</v>
      </c>
      <c r="I185" s="84" t="s">
        <v>705</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706</v>
      </c>
      <c r="C186" s="84" t="s">
        <v>707</v>
      </c>
      <c r="D186" s="84" t="s">
        <v>132</v>
      </c>
      <c r="E186" s="84" t="s">
        <v>721</v>
      </c>
      <c r="F186" s="87" t="s">
        <v>93</v>
      </c>
      <c r="G186" s="43" t="s">
        <v>708</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711</v>
      </c>
      <c r="C187" s="84" t="s">
        <v>712</v>
      </c>
      <c r="D187" s="84" t="s">
        <v>132</v>
      </c>
      <c r="E187" s="84" t="s">
        <v>709</v>
      </c>
      <c r="F187" s="87" t="s">
        <v>93</v>
      </c>
      <c r="G187" s="43" t="s">
        <v>708</v>
      </c>
      <c r="H187" s="84" t="s">
        <v>418</v>
      </c>
      <c r="I187" s="84" t="s">
        <v>710</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593</v>
      </c>
      <c r="C188" s="84" t="s">
        <v>722</v>
      </c>
      <c r="D188" s="84" t="s">
        <v>132</v>
      </c>
      <c r="E188" s="84" t="s">
        <v>713</v>
      </c>
      <c r="F188" s="87" t="s">
        <v>93</v>
      </c>
      <c r="G188" s="43" t="s">
        <v>708</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717</v>
      </c>
      <c r="C189" s="84" t="s">
        <v>716</v>
      </c>
      <c r="D189" s="84" t="s">
        <v>135</v>
      </c>
      <c r="E189" s="84" t="s">
        <v>714</v>
      </c>
      <c r="F189" s="87" t="s">
        <v>93</v>
      </c>
      <c r="G189" s="43" t="s">
        <v>159</v>
      </c>
      <c r="H189" s="84" t="s">
        <v>54</v>
      </c>
      <c r="I189" s="84" t="s">
        <v>715</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719</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718</v>
      </c>
      <c r="F191" s="87" t="s">
        <v>175</v>
      </c>
      <c r="G191" s="43" t="s">
        <v>162</v>
      </c>
      <c r="H191" s="84" t="s">
        <v>76</v>
      </c>
      <c r="I191" s="84">
        <v>330</v>
      </c>
      <c r="J191" s="87" t="s">
        <v>31</v>
      </c>
      <c r="K191" s="87" t="s">
        <v>56</v>
      </c>
      <c r="L191" s="88" t="s">
        <v>720</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724</v>
      </c>
      <c r="C192" s="84" t="s">
        <v>725</v>
      </c>
      <c r="D192" s="84" t="s">
        <v>135</v>
      </c>
      <c r="E192" s="84" t="s">
        <v>122</v>
      </c>
      <c r="F192" s="87" t="s">
        <v>93</v>
      </c>
      <c r="G192" s="43" t="s">
        <v>313</v>
      </c>
      <c r="H192" s="84" t="s">
        <v>313</v>
      </c>
      <c r="I192" s="84" t="s">
        <v>726</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723</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727</v>
      </c>
      <c r="C194" s="84" t="s">
        <v>728</v>
      </c>
      <c r="D194" s="84" t="s">
        <v>132</v>
      </c>
      <c r="E194" s="84" t="s">
        <v>729</v>
      </c>
      <c r="F194" s="81" t="s">
        <v>93</v>
      </c>
      <c r="G194" s="43" t="s">
        <v>730</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731</v>
      </c>
      <c r="C195" s="84" t="s">
        <v>732</v>
      </c>
      <c r="D195" s="84" t="s">
        <v>132</v>
      </c>
      <c r="E195" s="84" t="s">
        <v>733</v>
      </c>
      <c r="F195" s="81" t="s">
        <v>93</v>
      </c>
      <c r="G195" s="90" t="s">
        <v>172</v>
      </c>
      <c r="H195" s="84" t="s">
        <v>173</v>
      </c>
      <c r="I195" s="84" t="s">
        <v>734</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706</v>
      </c>
      <c r="C196" s="84" t="s">
        <v>735</v>
      </c>
      <c r="D196" s="84" t="s">
        <v>132</v>
      </c>
      <c r="E196" s="84" t="s">
        <v>736</v>
      </c>
      <c r="F196" s="81" t="s">
        <v>93</v>
      </c>
      <c r="G196" s="90" t="s">
        <v>172</v>
      </c>
      <c r="H196" s="84" t="s">
        <v>173</v>
      </c>
      <c r="I196" s="84" t="s">
        <v>737</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738</v>
      </c>
      <c r="C197" s="84" t="s">
        <v>739</v>
      </c>
      <c r="D197" s="84" t="s">
        <v>132</v>
      </c>
      <c r="E197" s="84" t="s">
        <v>819</v>
      </c>
      <c r="F197" s="81" t="s">
        <v>93</v>
      </c>
      <c r="G197" s="90" t="s">
        <v>740</v>
      </c>
      <c r="H197" s="84" t="s">
        <v>741</v>
      </c>
      <c r="I197" s="84" t="s">
        <v>742</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743</v>
      </c>
      <c r="C198" s="84" t="s">
        <v>757</v>
      </c>
      <c r="D198" s="84" t="s">
        <v>133</v>
      </c>
      <c r="E198" s="84" t="s">
        <v>744</v>
      </c>
      <c r="F198" s="87" t="s">
        <v>93</v>
      </c>
      <c r="G198" s="90" t="s">
        <v>745</v>
      </c>
      <c r="H198" s="84" t="s">
        <v>746</v>
      </c>
      <c r="I198" s="84" t="s">
        <v>747</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481</v>
      </c>
      <c r="C199" s="84" t="s">
        <v>482</v>
      </c>
      <c r="D199" s="84" t="s">
        <v>133</v>
      </c>
      <c r="E199" s="84" t="s">
        <v>211</v>
      </c>
      <c r="F199" s="87" t="s">
        <v>175</v>
      </c>
      <c r="G199" s="90" t="s">
        <v>483</v>
      </c>
      <c r="H199" s="84" t="s">
        <v>484</v>
      </c>
      <c r="I199" s="84" t="s">
        <v>758</v>
      </c>
      <c r="J199" s="87" t="s">
        <v>31</v>
      </c>
      <c r="K199" s="87" t="s">
        <v>56</v>
      </c>
      <c r="L199" s="88" t="s">
        <v>759</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481</v>
      </c>
      <c r="C200" s="84" t="s">
        <v>482</v>
      </c>
      <c r="D200" s="84" t="s">
        <v>133</v>
      </c>
      <c r="E200" s="84" t="s">
        <v>772</v>
      </c>
      <c r="F200" s="87" t="s">
        <v>175</v>
      </c>
      <c r="G200" s="90" t="s">
        <v>483</v>
      </c>
      <c r="H200" s="84" t="s">
        <v>484</v>
      </c>
      <c r="I200" s="84" t="s">
        <v>760</v>
      </c>
      <c r="J200" s="87" t="s">
        <v>31</v>
      </c>
      <c r="K200" s="87" t="s">
        <v>56</v>
      </c>
      <c r="L200" s="88" t="s">
        <v>761</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762</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763</v>
      </c>
      <c r="F202" s="87" t="s">
        <v>175</v>
      </c>
      <c r="G202" s="90" t="s">
        <v>162</v>
      </c>
      <c r="H202" s="84" t="s">
        <v>76</v>
      </c>
      <c r="I202" s="84">
        <v>52.35</v>
      </c>
      <c r="J202" s="87" t="s">
        <v>31</v>
      </c>
      <c r="K202" s="87" t="s">
        <v>56</v>
      </c>
      <c r="L202" s="88" t="s">
        <v>764</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765</v>
      </c>
      <c r="F203" s="87" t="s">
        <v>175</v>
      </c>
      <c r="G203" s="90" t="s">
        <v>162</v>
      </c>
      <c r="H203" s="84" t="s">
        <v>76</v>
      </c>
      <c r="I203" s="84">
        <v>115.6</v>
      </c>
      <c r="J203" s="87" t="s">
        <v>31</v>
      </c>
      <c r="K203" s="87" t="s">
        <v>56</v>
      </c>
      <c r="L203" s="88" t="s">
        <v>766</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767</v>
      </c>
      <c r="F204" s="87" t="s">
        <v>175</v>
      </c>
      <c r="G204" s="90" t="s">
        <v>162</v>
      </c>
      <c r="H204" s="84" t="s">
        <v>76</v>
      </c>
      <c r="I204" s="84">
        <v>13.2</v>
      </c>
      <c r="J204" s="87" t="s">
        <v>31</v>
      </c>
      <c r="K204" s="87" t="s">
        <v>56</v>
      </c>
      <c r="L204" s="88" t="s">
        <v>768</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481</v>
      </c>
      <c r="C205" s="84" t="s">
        <v>482</v>
      </c>
      <c r="D205" s="84" t="s">
        <v>133</v>
      </c>
      <c r="E205" s="84" t="s">
        <v>215</v>
      </c>
      <c r="F205" s="87" t="s">
        <v>175</v>
      </c>
      <c r="G205" s="90" t="s">
        <v>483</v>
      </c>
      <c r="H205" s="84" t="s">
        <v>484</v>
      </c>
      <c r="I205" s="84" t="s">
        <v>769</v>
      </c>
      <c r="J205" s="87" t="s">
        <v>31</v>
      </c>
      <c r="K205" s="87" t="s">
        <v>56</v>
      </c>
      <c r="L205" s="88" t="s">
        <v>771</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533</v>
      </c>
      <c r="C206" s="84" t="s">
        <v>534</v>
      </c>
      <c r="D206" s="84" t="s">
        <v>135</v>
      </c>
      <c r="E206" s="84" t="s">
        <v>535</v>
      </c>
      <c r="F206" s="87" t="s">
        <v>93</v>
      </c>
      <c r="G206" s="84">
        <v>876</v>
      </c>
      <c r="H206" s="84" t="s">
        <v>536</v>
      </c>
      <c r="I206" s="84">
        <v>1</v>
      </c>
      <c r="J206" s="87" t="s">
        <v>31</v>
      </c>
      <c r="K206" s="87" t="s">
        <v>56</v>
      </c>
      <c r="L206" s="88" t="s">
        <v>770</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707</v>
      </c>
      <c r="D207" s="84" t="s">
        <v>132</v>
      </c>
      <c r="E207" s="84" t="s">
        <v>773</v>
      </c>
      <c r="F207" s="87" t="s">
        <v>93</v>
      </c>
      <c r="G207" s="90" t="s">
        <v>708</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776</v>
      </c>
      <c r="C208" s="84" t="s">
        <v>777</v>
      </c>
      <c r="D208" s="84" t="s">
        <v>133</v>
      </c>
      <c r="E208" s="84" t="s">
        <v>775</v>
      </c>
      <c r="F208" s="87" t="s">
        <v>93</v>
      </c>
      <c r="G208" s="90" t="s">
        <v>585</v>
      </c>
      <c r="H208" s="84" t="s">
        <v>586</v>
      </c>
      <c r="I208" s="84" t="s">
        <v>621</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533</v>
      </c>
      <c r="C209" s="84" t="s">
        <v>774</v>
      </c>
      <c r="D209" s="84" t="s">
        <v>133</v>
      </c>
      <c r="E209" s="84" t="s">
        <v>778</v>
      </c>
      <c r="F209" s="87" t="s">
        <v>93</v>
      </c>
      <c r="G209" s="90" t="s">
        <v>708</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779</v>
      </c>
      <c r="F210" s="87" t="s">
        <v>175</v>
      </c>
      <c r="G210" s="90" t="s">
        <v>162</v>
      </c>
      <c r="H210" s="84" t="s">
        <v>76</v>
      </c>
      <c r="I210" s="84">
        <v>239.31399999999999</v>
      </c>
      <c r="J210" s="87" t="s">
        <v>31</v>
      </c>
      <c r="K210" s="87" t="s">
        <v>56</v>
      </c>
      <c r="L210" s="88" t="s">
        <v>780</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781</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782</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743</v>
      </c>
      <c r="C213" s="84" t="s">
        <v>786</v>
      </c>
      <c r="D213" s="84" t="s">
        <v>133</v>
      </c>
      <c r="E213" s="84" t="s">
        <v>785</v>
      </c>
      <c r="F213" s="87" t="s">
        <v>93</v>
      </c>
      <c r="G213" s="90" t="s">
        <v>159</v>
      </c>
      <c r="H213" s="84" t="s">
        <v>784</v>
      </c>
      <c r="I213" s="84" t="s">
        <v>783</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654</v>
      </c>
      <c r="C214" s="84" t="s">
        <v>787</v>
      </c>
      <c r="D214" s="84" t="s">
        <v>132</v>
      </c>
      <c r="E214" s="84" t="s">
        <v>788</v>
      </c>
      <c r="F214" s="87" t="s">
        <v>93</v>
      </c>
      <c r="G214" s="90" t="s">
        <v>708</v>
      </c>
      <c r="H214" s="84" t="s">
        <v>247</v>
      </c>
      <c r="I214" s="84" t="s">
        <v>789</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790</v>
      </c>
      <c r="C215" s="84" t="s">
        <v>791</v>
      </c>
      <c r="D215" s="84" t="s">
        <v>132</v>
      </c>
      <c r="E215" s="84" t="s">
        <v>792</v>
      </c>
      <c r="F215" s="87" t="s">
        <v>93</v>
      </c>
      <c r="G215" s="90" t="s">
        <v>708</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793</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743</v>
      </c>
      <c r="C217" s="84" t="s">
        <v>786</v>
      </c>
      <c r="D217" s="84" t="s">
        <v>133</v>
      </c>
      <c r="E217" s="84" t="s">
        <v>785</v>
      </c>
      <c r="F217" s="87" t="s">
        <v>93</v>
      </c>
      <c r="G217" s="90" t="s">
        <v>159</v>
      </c>
      <c r="H217" s="84" t="s">
        <v>784</v>
      </c>
      <c r="I217" s="84" t="s">
        <v>783</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794</v>
      </c>
      <c r="D218" s="84" t="s">
        <v>133</v>
      </c>
      <c r="E218" s="84" t="s">
        <v>795</v>
      </c>
      <c r="F218" s="87" t="s">
        <v>93</v>
      </c>
      <c r="G218" s="90" t="s">
        <v>159</v>
      </c>
      <c r="H218" s="84" t="s">
        <v>797</v>
      </c>
      <c r="I218" s="84" t="s">
        <v>796</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798</v>
      </c>
      <c r="C219" s="84" t="s">
        <v>799</v>
      </c>
      <c r="D219" s="84" t="s">
        <v>135</v>
      </c>
      <c r="E219" s="84" t="s">
        <v>800</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801</v>
      </c>
      <c r="C220" s="84" t="s">
        <v>805</v>
      </c>
      <c r="D220" s="84" t="s">
        <v>133</v>
      </c>
      <c r="E220" s="84" t="s">
        <v>802</v>
      </c>
      <c r="F220" s="87" t="s">
        <v>93</v>
      </c>
      <c r="G220" s="90" t="s">
        <v>159</v>
      </c>
      <c r="H220" s="84" t="s">
        <v>803</v>
      </c>
      <c r="I220" s="84" t="s">
        <v>804</v>
      </c>
      <c r="J220" s="87" t="s">
        <v>31</v>
      </c>
      <c r="K220" s="87" t="s">
        <v>56</v>
      </c>
      <c r="L220" s="88" t="s">
        <v>806</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807</v>
      </c>
      <c r="C221" s="84" t="s">
        <v>808</v>
      </c>
      <c r="D221" s="84" t="s">
        <v>132</v>
      </c>
      <c r="E221" s="84" t="s">
        <v>809</v>
      </c>
      <c r="F221" s="87" t="s">
        <v>93</v>
      </c>
      <c r="G221" s="90" t="s">
        <v>708</v>
      </c>
      <c r="H221" s="84" t="s">
        <v>741</v>
      </c>
      <c r="I221" s="84" t="s">
        <v>810</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563</v>
      </c>
      <c r="C222" s="84" t="s">
        <v>811</v>
      </c>
      <c r="D222" s="84" t="s">
        <v>132</v>
      </c>
      <c r="E222" s="84" t="s">
        <v>812</v>
      </c>
      <c r="F222" s="87" t="s">
        <v>93</v>
      </c>
      <c r="G222" s="90" t="s">
        <v>708</v>
      </c>
      <c r="H222" s="84" t="s">
        <v>173</v>
      </c>
      <c r="I222" s="84" t="s">
        <v>813</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820</v>
      </c>
      <c r="J223" s="87" t="s">
        <v>31</v>
      </c>
      <c r="K223" s="87" t="s">
        <v>56</v>
      </c>
      <c r="L223" s="88" t="s">
        <v>821</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822</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75" t="s">
        <v>80</v>
      </c>
      <c r="W224" s="15"/>
      <c r="X224" s="15"/>
      <c r="Y224" s="15"/>
      <c r="Z224" s="15"/>
    </row>
    <row r="225" spans="1:26" ht="45" x14ac:dyDescent="0.2">
      <c r="A225" s="84">
        <v>198</v>
      </c>
      <c r="B225" s="84" t="s">
        <v>596</v>
      </c>
      <c r="C225" s="84" t="s">
        <v>823</v>
      </c>
      <c r="D225" s="84" t="s">
        <v>132</v>
      </c>
      <c r="E225" s="84" t="s">
        <v>824</v>
      </c>
      <c r="F225" s="87" t="s">
        <v>93</v>
      </c>
      <c r="G225" s="90" t="s">
        <v>708</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75" t="s">
        <v>80</v>
      </c>
      <c r="W225" s="15"/>
      <c r="X225" s="15"/>
      <c r="Y225" s="15"/>
      <c r="Z225" s="15"/>
    </row>
    <row r="226" spans="1:26" ht="45" x14ac:dyDescent="0.2">
      <c r="A226" s="84">
        <v>199</v>
      </c>
      <c r="B226" s="84" t="s">
        <v>825</v>
      </c>
      <c r="C226" s="84" t="s">
        <v>826</v>
      </c>
      <c r="D226" s="84" t="s">
        <v>132</v>
      </c>
      <c r="E226" s="84" t="s">
        <v>827</v>
      </c>
      <c r="F226" s="87" t="s">
        <v>93</v>
      </c>
      <c r="G226" s="90" t="s">
        <v>708</v>
      </c>
      <c r="H226" s="84" t="s">
        <v>173</v>
      </c>
      <c r="I226" s="84" t="s">
        <v>828</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75" t="s">
        <v>80</v>
      </c>
      <c r="W226" s="15"/>
      <c r="X226" s="15"/>
      <c r="Y226" s="15"/>
      <c r="Z226" s="15"/>
    </row>
    <row r="227" spans="1:26" ht="45" x14ac:dyDescent="0.2">
      <c r="A227" s="84">
        <v>200</v>
      </c>
      <c r="B227" s="84" t="s">
        <v>706</v>
      </c>
      <c r="C227" s="84" t="s">
        <v>707</v>
      </c>
      <c r="D227" s="84" t="s">
        <v>132</v>
      </c>
      <c r="E227" s="84" t="s">
        <v>721</v>
      </c>
      <c r="F227" s="87" t="s">
        <v>93</v>
      </c>
      <c r="G227" s="90" t="s">
        <v>708</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75" t="s">
        <v>80</v>
      </c>
      <c r="W227" s="15"/>
      <c r="X227" s="15"/>
      <c r="Y227" s="15"/>
      <c r="Z227" s="15"/>
    </row>
    <row r="228" spans="1:26" ht="312" customHeight="1" x14ac:dyDescent="0.2">
      <c r="A228" s="84">
        <v>201</v>
      </c>
      <c r="B228" s="84" t="s">
        <v>830</v>
      </c>
      <c r="C228" s="84" t="s">
        <v>829</v>
      </c>
      <c r="D228" s="84" t="s">
        <v>132</v>
      </c>
      <c r="E228" s="84" t="s">
        <v>831</v>
      </c>
      <c r="F228" s="87" t="s">
        <v>93</v>
      </c>
      <c r="G228" s="90" t="s">
        <v>832</v>
      </c>
      <c r="H228" s="84" t="s">
        <v>833</v>
      </c>
      <c r="I228" s="84" t="s">
        <v>834</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838</v>
      </c>
      <c r="C229" s="84" t="s">
        <v>839</v>
      </c>
      <c r="D229" s="84" t="s">
        <v>132</v>
      </c>
      <c r="E229" s="84" t="s">
        <v>840</v>
      </c>
      <c r="F229" s="87" t="s">
        <v>93</v>
      </c>
      <c r="G229" s="90" t="s">
        <v>837</v>
      </c>
      <c r="H229" s="84" t="s">
        <v>836</v>
      </c>
      <c r="I229" s="84" t="s">
        <v>835</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841</v>
      </c>
      <c r="C230" s="84" t="s">
        <v>842</v>
      </c>
      <c r="D230" s="84" t="s">
        <v>132</v>
      </c>
      <c r="E230" s="84" t="s">
        <v>843</v>
      </c>
      <c r="F230" s="87" t="s">
        <v>93</v>
      </c>
      <c r="G230" s="90" t="s">
        <v>708</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845</v>
      </c>
      <c r="C231" s="84" t="s">
        <v>846</v>
      </c>
      <c r="D231" s="84" t="s">
        <v>132</v>
      </c>
      <c r="E231" s="84" t="s">
        <v>292</v>
      </c>
      <c r="F231" s="87" t="s">
        <v>93</v>
      </c>
      <c r="G231" s="90" t="s">
        <v>704</v>
      </c>
      <c r="H231" s="84" t="s">
        <v>859</v>
      </c>
      <c r="I231" s="84" t="s">
        <v>847</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849</v>
      </c>
      <c r="C232" s="84" t="s">
        <v>848</v>
      </c>
      <c r="D232" s="84" t="s">
        <v>132</v>
      </c>
      <c r="E232" s="84" t="s">
        <v>850</v>
      </c>
      <c r="F232" s="87" t="s">
        <v>93</v>
      </c>
      <c r="G232" s="90" t="s">
        <v>851</v>
      </c>
      <c r="H232" s="84" t="s">
        <v>852</v>
      </c>
      <c r="I232" s="84" t="s">
        <v>853</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844</v>
      </c>
      <c r="C233" s="84" t="s">
        <v>854</v>
      </c>
      <c r="D233" s="84" t="s">
        <v>132</v>
      </c>
      <c r="E233" s="84" t="s">
        <v>855</v>
      </c>
      <c r="F233" s="87" t="s">
        <v>93</v>
      </c>
      <c r="G233" s="90" t="s">
        <v>856</v>
      </c>
      <c r="H233" s="84" t="s">
        <v>857</v>
      </c>
      <c r="I233" s="84" t="s">
        <v>858</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860</v>
      </c>
      <c r="C234" s="84" t="s">
        <v>861</v>
      </c>
      <c r="D234" s="84" t="s">
        <v>862</v>
      </c>
      <c r="E234" s="84" t="s">
        <v>863</v>
      </c>
      <c r="F234" s="87" t="s">
        <v>93</v>
      </c>
      <c r="G234" s="90" t="s">
        <v>864</v>
      </c>
      <c r="H234" s="84" t="s">
        <v>803</v>
      </c>
      <c r="I234" s="84" t="s">
        <v>865</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866</v>
      </c>
      <c r="C235" s="84" t="s">
        <v>867</v>
      </c>
      <c r="D235" s="84" t="s">
        <v>132</v>
      </c>
      <c r="E235" s="84" t="s">
        <v>868</v>
      </c>
      <c r="F235" s="87" t="s">
        <v>93</v>
      </c>
      <c r="G235" s="90" t="s">
        <v>172</v>
      </c>
      <c r="H235" s="84" t="s">
        <v>173</v>
      </c>
      <c r="I235" s="84" t="s">
        <v>869</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870</v>
      </c>
      <c r="C236" s="84" t="s">
        <v>871</v>
      </c>
      <c r="D236" s="84" t="s">
        <v>132</v>
      </c>
      <c r="E236" s="84" t="s">
        <v>196</v>
      </c>
      <c r="F236" s="87" t="s">
        <v>93</v>
      </c>
      <c r="G236" s="90" t="s">
        <v>864</v>
      </c>
      <c r="H236" s="84" t="s">
        <v>803</v>
      </c>
      <c r="I236" s="84" t="s">
        <v>887</v>
      </c>
      <c r="J236" s="87" t="s">
        <v>31</v>
      </c>
      <c r="K236" s="87" t="s">
        <v>56</v>
      </c>
      <c r="L236" s="88" t="s">
        <v>872</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507</v>
      </c>
      <c r="C237" s="84" t="s">
        <v>873</v>
      </c>
      <c r="D237" s="84" t="s">
        <v>132</v>
      </c>
      <c r="E237" s="84" t="s">
        <v>509</v>
      </c>
      <c r="F237" s="87" t="s">
        <v>93</v>
      </c>
      <c r="G237" s="90" t="s">
        <v>510</v>
      </c>
      <c r="H237" s="84" t="s">
        <v>511</v>
      </c>
      <c r="I237" s="84" t="s">
        <v>512</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874</v>
      </c>
      <c r="C238" s="84" t="s">
        <v>875</v>
      </c>
      <c r="D238" s="84" t="s">
        <v>134</v>
      </c>
      <c r="E238" s="84" t="s">
        <v>886</v>
      </c>
      <c r="F238" s="87" t="s">
        <v>175</v>
      </c>
      <c r="G238" s="90" t="s">
        <v>876</v>
      </c>
      <c r="H238" s="84" t="s">
        <v>877</v>
      </c>
      <c r="I238" s="84" t="s">
        <v>878</v>
      </c>
      <c r="J238" s="87" t="s">
        <v>31</v>
      </c>
      <c r="K238" s="87" t="s">
        <v>56</v>
      </c>
      <c r="L238" s="88" t="s">
        <v>879</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814</v>
      </c>
      <c r="F239" s="87" t="s">
        <v>175</v>
      </c>
      <c r="G239" s="90" t="s">
        <v>162</v>
      </c>
      <c r="H239" s="84" t="s">
        <v>252</v>
      </c>
      <c r="I239" s="84">
        <v>429</v>
      </c>
      <c r="J239" s="87" t="s">
        <v>31</v>
      </c>
      <c r="K239" s="87" t="s">
        <v>56</v>
      </c>
      <c r="L239" s="88" t="s">
        <v>880</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593</v>
      </c>
      <c r="C240" s="84" t="s">
        <v>888</v>
      </c>
      <c r="D240" s="84" t="s">
        <v>132</v>
      </c>
      <c r="E240" s="84" t="s">
        <v>889</v>
      </c>
      <c r="F240" s="87" t="s">
        <v>93</v>
      </c>
      <c r="G240" s="90" t="s">
        <v>708</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593</v>
      </c>
      <c r="C241" s="84" t="s">
        <v>722</v>
      </c>
      <c r="D241" s="84" t="s">
        <v>132</v>
      </c>
      <c r="E241" s="84" t="s">
        <v>890</v>
      </c>
      <c r="F241" s="87" t="s">
        <v>93</v>
      </c>
      <c r="G241" s="90" t="s">
        <v>708</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891</v>
      </c>
      <c r="D242" s="33" t="s">
        <v>132</v>
      </c>
      <c r="E242" s="33" t="s">
        <v>892</v>
      </c>
      <c r="F242" s="87" t="s">
        <v>175</v>
      </c>
      <c r="G242" s="43" t="s">
        <v>313</v>
      </c>
      <c r="H242" s="84"/>
      <c r="I242" s="84" t="s">
        <v>893</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895</v>
      </c>
      <c r="F243" s="87" t="s">
        <v>175</v>
      </c>
      <c r="G243" s="43" t="s">
        <v>162</v>
      </c>
      <c r="H243" s="84" t="s">
        <v>252</v>
      </c>
      <c r="I243" s="84">
        <v>156</v>
      </c>
      <c r="J243" s="87" t="s">
        <v>31</v>
      </c>
      <c r="K243" s="87" t="s">
        <v>56</v>
      </c>
      <c r="L243" s="88" t="s">
        <v>894</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450</v>
      </c>
      <c r="C244" s="33" t="s">
        <v>451</v>
      </c>
      <c r="D244" s="33" t="s">
        <v>132</v>
      </c>
      <c r="E244" s="89" t="s">
        <v>452</v>
      </c>
      <c r="F244" s="87" t="s">
        <v>93</v>
      </c>
      <c r="G244" s="43" t="s">
        <v>896</v>
      </c>
      <c r="H244" s="84" t="s">
        <v>897</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898</v>
      </c>
      <c r="C245" s="33" t="s">
        <v>899</v>
      </c>
      <c r="D245" s="33" t="s">
        <v>133</v>
      </c>
      <c r="E245" s="89" t="s">
        <v>900</v>
      </c>
      <c r="F245" s="87" t="s">
        <v>93</v>
      </c>
      <c r="G245" s="75" t="s">
        <v>902</v>
      </c>
      <c r="H245" s="77" t="s">
        <v>901</v>
      </c>
      <c r="I245" s="77" t="s">
        <v>903</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26">
        <v>219</v>
      </c>
      <c r="B246" s="138" t="s">
        <v>898</v>
      </c>
      <c r="C246" s="138" t="s">
        <v>899</v>
      </c>
      <c r="D246" s="138" t="s">
        <v>133</v>
      </c>
      <c r="E246" s="140" t="s">
        <v>904</v>
      </c>
      <c r="F246" s="142" t="s">
        <v>93</v>
      </c>
      <c r="G246" s="75" t="s">
        <v>905</v>
      </c>
      <c r="H246" s="77" t="s">
        <v>907</v>
      </c>
      <c r="I246" s="77" t="s">
        <v>909</v>
      </c>
      <c r="J246" s="143" t="s">
        <v>31</v>
      </c>
      <c r="K246" s="109" t="s">
        <v>56</v>
      </c>
      <c r="L246" s="137">
        <v>695754.83</v>
      </c>
      <c r="M246" s="126" t="s">
        <v>142</v>
      </c>
      <c r="N246" s="126" t="str">
        <f>"06.2023"</f>
        <v>06.2023</v>
      </c>
      <c r="O246" s="126" t="str">
        <f>"12.2023"</f>
        <v>12.2023</v>
      </c>
      <c r="P246" s="126" t="s">
        <v>148</v>
      </c>
      <c r="Q246" s="126" t="s">
        <v>60</v>
      </c>
      <c r="R246" s="111" t="s">
        <v>32</v>
      </c>
      <c r="S246" s="126" t="s">
        <v>60</v>
      </c>
      <c r="T246" s="126">
        <v>0</v>
      </c>
      <c r="U246" s="126">
        <v>0</v>
      </c>
      <c r="V246" s="111" t="s">
        <v>80</v>
      </c>
      <c r="W246" s="145"/>
      <c r="X246" s="145"/>
      <c r="Y246" s="145"/>
      <c r="Z246" s="145"/>
    </row>
    <row r="247" spans="1:26" s="16" customFormat="1" ht="249" customHeight="1" x14ac:dyDescent="0.2">
      <c r="A247" s="127"/>
      <c r="B247" s="139"/>
      <c r="C247" s="139"/>
      <c r="D247" s="139"/>
      <c r="E247" s="141"/>
      <c r="F247" s="110"/>
      <c r="G247" s="76" t="s">
        <v>906</v>
      </c>
      <c r="H247" s="78" t="s">
        <v>908</v>
      </c>
      <c r="I247" s="78" t="s">
        <v>910</v>
      </c>
      <c r="J247" s="110"/>
      <c r="K247" s="110"/>
      <c r="L247" s="144"/>
      <c r="M247" s="127"/>
      <c r="N247" s="127"/>
      <c r="O247" s="127"/>
      <c r="P247" s="127"/>
      <c r="Q247" s="127"/>
      <c r="R247" s="112"/>
      <c r="S247" s="127"/>
      <c r="T247" s="127"/>
      <c r="U247" s="127"/>
      <c r="V247" s="112"/>
      <c r="W247" s="146"/>
      <c r="X247" s="146"/>
      <c r="Y247" s="146"/>
      <c r="Z247" s="146"/>
    </row>
    <row r="248" spans="1:26" s="16" customFormat="1" ht="89.25" customHeight="1" x14ac:dyDescent="0.2">
      <c r="A248" s="84">
        <v>220</v>
      </c>
      <c r="B248" s="33" t="s">
        <v>62</v>
      </c>
      <c r="C248" s="33" t="s">
        <v>911</v>
      </c>
      <c r="D248" s="33" t="s">
        <v>133</v>
      </c>
      <c r="E248" s="89" t="s">
        <v>912</v>
      </c>
      <c r="F248" s="87" t="s">
        <v>93</v>
      </c>
      <c r="G248" s="90" t="s">
        <v>585</v>
      </c>
      <c r="H248" s="84" t="s">
        <v>586</v>
      </c>
      <c r="I248" s="84" t="s">
        <v>913</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914</v>
      </c>
      <c r="C249" s="89" t="s">
        <v>915</v>
      </c>
      <c r="D249" s="33" t="s">
        <v>133</v>
      </c>
      <c r="E249" s="89" t="s">
        <v>916</v>
      </c>
      <c r="F249" s="87" t="s">
        <v>93</v>
      </c>
      <c r="G249" s="90" t="s">
        <v>917</v>
      </c>
      <c r="H249" s="84" t="s">
        <v>918</v>
      </c>
      <c r="I249" s="84" t="s">
        <v>919</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920</v>
      </c>
      <c r="C250" s="33" t="s">
        <v>921</v>
      </c>
      <c r="D250" s="33" t="s">
        <v>132</v>
      </c>
      <c r="E250" s="89" t="s">
        <v>922</v>
      </c>
      <c r="F250" s="87" t="s">
        <v>93</v>
      </c>
      <c r="G250" s="43" t="s">
        <v>708</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838</v>
      </c>
      <c r="C251" s="84" t="s">
        <v>839</v>
      </c>
      <c r="D251" s="84" t="s">
        <v>132</v>
      </c>
      <c r="E251" s="84" t="s">
        <v>840</v>
      </c>
      <c r="F251" s="87" t="s">
        <v>93</v>
      </c>
      <c r="G251" s="90" t="s">
        <v>837</v>
      </c>
      <c r="H251" s="84" t="s">
        <v>836</v>
      </c>
      <c r="I251" s="84" t="s">
        <v>835</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448</v>
      </c>
      <c r="D252" s="84" t="s">
        <v>132</v>
      </c>
      <c r="E252" s="84" t="s">
        <v>926</v>
      </c>
      <c r="F252" s="87" t="s">
        <v>93</v>
      </c>
      <c r="G252" s="90" t="s">
        <v>896</v>
      </c>
      <c r="H252" s="84" t="s">
        <v>943</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941</v>
      </c>
      <c r="W252" s="15"/>
      <c r="X252" s="15"/>
      <c r="Y252" s="15"/>
      <c r="Z252" s="15"/>
    </row>
    <row r="253" spans="1:26" ht="51.75" customHeight="1" x14ac:dyDescent="0.2">
      <c r="A253" s="84">
        <v>225</v>
      </c>
      <c r="B253" s="84" t="s">
        <v>927</v>
      </c>
      <c r="C253" s="84" t="s">
        <v>928</v>
      </c>
      <c r="D253" s="84" t="s">
        <v>132</v>
      </c>
      <c r="E253" s="84" t="s">
        <v>932</v>
      </c>
      <c r="F253" s="87" t="s">
        <v>93</v>
      </c>
      <c r="G253" s="90" t="s">
        <v>740</v>
      </c>
      <c r="H253" s="84" t="s">
        <v>741</v>
      </c>
      <c r="I253" s="84" t="s">
        <v>929</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35" x14ac:dyDescent="0.2">
      <c r="A254" s="84">
        <v>226</v>
      </c>
      <c r="B254" s="84" t="s">
        <v>930</v>
      </c>
      <c r="C254" s="84" t="s">
        <v>931</v>
      </c>
      <c r="D254" s="84" t="s">
        <v>132</v>
      </c>
      <c r="E254" s="84" t="s">
        <v>933</v>
      </c>
      <c r="F254" s="87" t="s">
        <v>93</v>
      </c>
      <c r="G254" s="90" t="s">
        <v>837</v>
      </c>
      <c r="H254" s="84" t="s">
        <v>934</v>
      </c>
      <c r="I254" s="84" t="s">
        <v>935</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457</v>
      </c>
      <c r="C255" s="84" t="s">
        <v>936</v>
      </c>
      <c r="D255" s="84" t="s">
        <v>133</v>
      </c>
      <c r="E255" s="84" t="s">
        <v>942</v>
      </c>
      <c r="F255" s="87" t="s">
        <v>175</v>
      </c>
      <c r="G255" s="90" t="s">
        <v>937</v>
      </c>
      <c r="H255" s="84" t="s">
        <v>938</v>
      </c>
      <c r="I255" s="84" t="s">
        <v>939</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940</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782</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sheetData>
  <sheetProtection selectLockedCells="1" selectUnlockedCells="1"/>
  <autoFilter ref="A21:Z257"/>
  <mergeCells count="194">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2023-06-27T11:37:01Z</cp:lastPrinted>
  <dcterms:created xsi:type="dcterms:W3CDTF">2018-05-08T14:29:34Z</dcterms:created>
  <dcterms:modified xsi:type="dcterms:W3CDTF">2023-06-29T07:27:36Z</dcterms:modified>
</cp:coreProperties>
</file>