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-120" yWindow="-120" windowWidth="29040" windowHeight="15840" tabRatio="771"/>
  </bookViews>
  <sheets>
    <sheet name="ССРСС" sheetId="8" r:id="rId1"/>
  </sheets>
  <definedNames>
    <definedName name="Print_Titles" localSheetId="0">ССРСС!$11:$11</definedName>
    <definedName name="_xlnm.Print_Titles" localSheetId="0">ССРСС!$11:$11</definedName>
  </definedNames>
  <calcPr calcId="125725"/>
</workbook>
</file>

<file path=xl/calcChain.xml><?xml version="1.0" encoding="utf-8"?>
<calcChain xmlns="http://schemas.openxmlformats.org/spreadsheetml/2006/main">
  <c r="I27" i="8"/>
  <c r="I24"/>
  <c r="I28" l="1"/>
</calcChain>
</file>

<file path=xl/comments1.xml><?xml version="1.0" encoding="utf-8"?>
<comments xmlns="http://schemas.openxmlformats.org/spreadsheetml/2006/main">
  <authors>
    <author>Алексей</author>
    <author>nsavkin</author>
    <author>TPokrovskaya</author>
    <author>Alex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230 значение&gt;</t>
        </r>
      </text>
    </comment>
    <comment ref="B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стройки&gt;</t>
        </r>
      </text>
    </comment>
    <comment ref="E7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B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п.п.&gt;</t>
        </r>
      </text>
    </comment>
    <comment ref="C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сметного расчета&gt;</t>
        </r>
      </text>
    </comment>
    <comment ref="D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СводРасч::&lt;Наименование работ и затрат (глав, объектов)&gt;</t>
        </r>
      </text>
    </comment>
    <comment ref="E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СводРасч::&lt;Строительные работы&gt;
&lt;Формула - Строительные работы&gt;</t>
        </r>
      </text>
    </comment>
    <comment ref="F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СводРасч::&lt;Монтажные работы&gt;
&lt;Формула - Монтажные работы&gt;</t>
        </r>
      </text>
    </comment>
    <comment ref="G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СводРасч::&lt;Оборудование, мебель, инвентарь&gt;
&lt;Формула - Оборудование&gt;</t>
        </r>
      </text>
    </comment>
    <comment ref="H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СводРасч::&lt;Прочее&gt;
&lt;Формула - Прочее&gt;</t>
        </r>
      </text>
    </comment>
    <comment ref="I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СводРасч::&lt;Всего&gt;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350 значение&gt;</t>
        </r>
      </text>
    </comment>
    <comment ref="E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230 атрибут 970 значение&gt;</t>
        </r>
      </text>
    </comment>
  </commentList>
</comments>
</file>

<file path=xl/sharedStrings.xml><?xml version="1.0" encoding="utf-8"?>
<sst xmlns="http://schemas.openxmlformats.org/spreadsheetml/2006/main" count="68" uniqueCount="49">
  <si>
    <t>(наименование стройки)</t>
  </si>
  <si>
    <t>№ пп</t>
  </si>
  <si>
    <t>монтажных работ</t>
  </si>
  <si>
    <t>Обоснование</t>
  </si>
  <si>
    <t>Наименование глав, объектов капитального строительства, работ и затрат</t>
  </si>
  <si>
    <t xml:space="preserve">строительных
(ремонтно- строительных, ремонтно- реставрационных) работ
</t>
  </si>
  <si>
    <t>оборудования</t>
  </si>
  <si>
    <t>прочих затрат</t>
  </si>
  <si>
    <t>всего</t>
  </si>
  <si>
    <t>Сметная стоимость, тыс. руб.</t>
  </si>
  <si>
    <t>Глава 2. Основные объекты строительства</t>
  </si>
  <si>
    <t>02-01</t>
  </si>
  <si>
    <t>Капитальный ремонт мягкой кровли по объектам ГУП РК "Крымтеплокоммунэнерго" в г.Симферополе</t>
  </si>
  <si>
    <t/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</si>
  <si>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</si>
  <si>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</si>
  <si>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</si>
  <si>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</si>
  <si>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</si>
  <si>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</si>
  <si>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</si>
  <si>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Непредвиденные затраты</t>
  </si>
  <si>
    <t>Методика опр. см. ст-ти №421/пр от04.08.2020  п.179</t>
  </si>
  <si>
    <t>Непредвиденные затраты для объектов социальной сферы - 2%</t>
  </si>
  <si>
    <t>30.37
2% от 1518660</t>
  </si>
  <si>
    <t xml:space="preserve">
2% от 0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</si>
  <si>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</si>
  <si>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</si>
  <si>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</si>
  <si>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Методика опр. см. ст-ти №421/пр от04.08.2020  п.180</t>
  </si>
  <si>
    <t>НДС - 20%</t>
  </si>
  <si>
    <t>309.81
20% от 1549030</t>
  </si>
  <si>
    <t>Итого "Налоги и обязательные платежи"</t>
  </si>
  <si>
    <t>к Контракту №_______от__________</t>
  </si>
  <si>
    <t>Всего по сводному расчету, тыс. руб.</t>
  </si>
  <si>
    <t>Всего по сводному расчету, рублей</t>
  </si>
  <si>
    <t>Понижающий коэффициент К=</t>
  </si>
  <si>
    <t>Цена контракта, рублей</t>
  </si>
  <si>
    <t>в том числе НДС-20%, рублей</t>
  </si>
  <si>
    <t>Подрядчик:</t>
  </si>
  <si>
    <t>(должность)</t>
  </si>
  <si>
    <t>подпись (инициалы, фамилия)</t>
  </si>
  <si>
    <t>Заказчик:</t>
  </si>
  <si>
    <t>Заместитель генерального директора по капитальному строительству ГУП РК «Крымтеплокоммунэнерго»</t>
  </si>
  <si>
    <t xml:space="preserve">Д.В. Прилипко  </t>
  </si>
  <si>
    <t>Приложение №1.2.</t>
  </si>
  <si>
    <t>СВОДНАЯ СМЕТА</t>
  </si>
  <si>
    <r>
      <t>на выполнение работ по объекту: "</t>
    </r>
    <r>
      <rPr>
        <b/>
        <sz val="12"/>
        <rFont val="Times New Roman"/>
        <family val="1"/>
        <charset val="204"/>
      </rPr>
      <t>Капитальный ремонт мягкой кровли по объектам ГУП РК "Крымтеплокоммунэнерго"
 в г. Симферополе"</t>
    </r>
  </si>
  <si>
    <t>Итого НМЦК, рублей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</si>
</sst>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4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4" fillId="0" borderId="0"/>
    <xf numFmtId="0" fontId="3" fillId="0" borderId="0"/>
  </cellStyleXfs>
  <cellXfs count="53">
    <xf numFmtId="0" fontId="0" fillId="0" borderId="0" xfId="0"/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7" fillId="0" borderId="0" xfId="23" applyFont="1" applyBorder="1" applyAlignment="1"/>
    <xf numFmtId="0" fontId="7" fillId="0" borderId="7" xfId="22" applyFont="1" applyBorder="1" applyAlignment="1">
      <alignment horizontal="center"/>
    </xf>
    <xf numFmtId="0" fontId="8" fillId="0" borderId="0" xfId="0" applyFont="1" applyBorder="1"/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24" applyFo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24" applyFont="1" applyBorder="1">
      <alignment horizontal="left" vertical="top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/>
    <xf numFmtId="0" fontId="7" fillId="0" borderId="0" xfId="0" applyFont="1" applyBorder="1" applyAlignment="1"/>
    <xf numFmtId="0" fontId="7" fillId="0" borderId="0" xfId="0" applyFont="1"/>
    <xf numFmtId="0" fontId="7" fillId="0" borderId="2" xfId="0" applyFont="1" applyBorder="1"/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/>
    <xf numFmtId="0" fontId="7" fillId="0" borderId="0" xfId="0" applyFont="1" applyAlignment="1">
      <alignment horizontal="right" vertical="center"/>
    </xf>
    <xf numFmtId="0" fontId="7" fillId="0" borderId="0" xfId="23" applyFont="1" applyBorder="1" applyAlignment="1">
      <alignment horizontal="right" vertical="center"/>
    </xf>
    <xf numFmtId="0" fontId="7" fillId="0" borderId="0" xfId="23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49" fontId="7" fillId="0" borderId="4" xfId="23" applyNumberFormat="1" applyFont="1" applyBorder="1">
      <alignment horizontal="center"/>
    </xf>
    <xf numFmtId="49" fontId="7" fillId="0" borderId="5" xfId="23" applyNumberFormat="1" applyFont="1" applyBorder="1">
      <alignment horizontal="center"/>
    </xf>
    <xf numFmtId="49" fontId="7" fillId="0" borderId="6" xfId="23" applyNumberFormat="1" applyFont="1" applyBorder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4" fontId="7" fillId="0" borderId="6" xfId="0" applyNumberFormat="1" applyFont="1" applyBorder="1" applyAlignment="1">
      <alignment horizontal="right" vertical="top" wrapText="1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46"/>
  <sheetViews>
    <sheetView showGridLines="0" tabSelected="1" topLeftCell="B19" zoomScale="85" zoomScaleNormal="85" workbookViewId="0">
      <selection activeCell="E31" sqref="E31:I31"/>
    </sheetView>
  </sheetViews>
  <sheetFormatPr defaultRowHeight="15"/>
  <cols>
    <col min="1" max="1" width="4.5703125" style="5" hidden="1" customWidth="1"/>
    <col min="2" max="2" width="4.42578125" style="5" customWidth="1"/>
    <col min="3" max="3" width="20.28515625" style="5" customWidth="1"/>
    <col min="4" max="4" width="44" style="5" customWidth="1"/>
    <col min="5" max="5" width="17.140625" style="5" customWidth="1"/>
    <col min="6" max="6" width="16.140625" style="5" customWidth="1"/>
    <col min="7" max="7" width="16.28515625" style="5" customWidth="1"/>
    <col min="8" max="8" width="10.140625" style="5" customWidth="1"/>
    <col min="9" max="9" width="10" style="5" customWidth="1"/>
    <col min="10" max="16384" width="9.140625" style="5"/>
  </cols>
  <sheetData>
    <row r="1" spans="1:9" ht="15.75">
      <c r="A1" s="1"/>
      <c r="B1" s="2"/>
      <c r="C1" s="3"/>
      <c r="D1" s="4"/>
      <c r="E1" s="4"/>
      <c r="F1" s="4"/>
      <c r="G1" s="29" t="s">
        <v>45</v>
      </c>
      <c r="H1" s="29"/>
      <c r="I1" s="29"/>
    </row>
    <row r="2" spans="1:9" ht="15.75">
      <c r="A2" s="1"/>
      <c r="B2" s="2"/>
      <c r="C2" s="6"/>
      <c r="D2" s="6"/>
      <c r="E2" s="6"/>
      <c r="F2" s="30" t="s">
        <v>33</v>
      </c>
      <c r="G2" s="30"/>
      <c r="H2" s="30"/>
      <c r="I2" s="30"/>
    </row>
    <row r="3" spans="1:9" ht="15.75">
      <c r="A3" s="1"/>
      <c r="B3" s="2"/>
      <c r="C3" s="33" t="s">
        <v>46</v>
      </c>
      <c r="D3" s="33"/>
      <c r="E3" s="33"/>
      <c r="F3" s="33"/>
      <c r="G3" s="33"/>
      <c r="H3" s="4"/>
    </row>
    <row r="4" spans="1:9" ht="34.5" customHeight="1">
      <c r="B4" s="31" t="s">
        <v>47</v>
      </c>
      <c r="C4" s="31"/>
      <c r="D4" s="31"/>
      <c r="E4" s="31"/>
      <c r="F4" s="31"/>
      <c r="G4" s="31"/>
      <c r="H4" s="31"/>
      <c r="I4" s="31"/>
    </row>
    <row r="5" spans="1:9" ht="15.75">
      <c r="B5" s="32" t="s">
        <v>0</v>
      </c>
      <c r="C5" s="32"/>
      <c r="D5" s="32"/>
      <c r="E5" s="32"/>
      <c r="F5" s="32"/>
      <c r="G5" s="32"/>
      <c r="H5" s="32"/>
      <c r="I5" s="32"/>
    </row>
    <row r="6" spans="1:9" ht="15.75">
      <c r="B6" s="1"/>
      <c r="C6" s="2"/>
      <c r="D6" s="3"/>
      <c r="E6" s="4"/>
      <c r="F6" s="4"/>
      <c r="G6" s="4"/>
      <c r="H6" s="4"/>
      <c r="I6" s="4"/>
    </row>
    <row r="7" spans="1:9" ht="12.75" customHeight="1">
      <c r="B7" s="36" t="s">
        <v>1</v>
      </c>
      <c r="C7" s="43" t="s">
        <v>3</v>
      </c>
      <c r="D7" s="36" t="s">
        <v>4</v>
      </c>
      <c r="E7" s="37" t="s">
        <v>9</v>
      </c>
      <c r="F7" s="38"/>
      <c r="G7" s="38"/>
      <c r="H7" s="38"/>
      <c r="I7" s="39"/>
    </row>
    <row r="8" spans="1:9" ht="27.75" customHeight="1">
      <c r="B8" s="36"/>
      <c r="C8" s="43"/>
      <c r="D8" s="36"/>
      <c r="E8" s="36" t="s">
        <v>5</v>
      </c>
      <c r="F8" s="36" t="s">
        <v>2</v>
      </c>
      <c r="G8" s="36" t="s">
        <v>6</v>
      </c>
      <c r="H8" s="36" t="s">
        <v>7</v>
      </c>
      <c r="I8" s="40" t="s">
        <v>8</v>
      </c>
    </row>
    <row r="9" spans="1:9" ht="27.75" customHeight="1">
      <c r="B9" s="36"/>
      <c r="C9" s="43"/>
      <c r="D9" s="36"/>
      <c r="E9" s="36"/>
      <c r="F9" s="36"/>
      <c r="G9" s="36"/>
      <c r="H9" s="36"/>
      <c r="I9" s="41"/>
    </row>
    <row r="10" spans="1:9" ht="27.75" customHeight="1">
      <c r="B10" s="36"/>
      <c r="C10" s="43"/>
      <c r="D10" s="36"/>
      <c r="E10" s="36"/>
      <c r="F10" s="36"/>
      <c r="G10" s="36"/>
      <c r="H10" s="36"/>
      <c r="I10" s="42"/>
    </row>
    <row r="11" spans="1:9" ht="15.75"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7">
        <v>8</v>
      </c>
    </row>
    <row r="12" spans="1:9" ht="18.399999999999999" customHeight="1">
      <c r="A12" s="8"/>
      <c r="B12" s="34" t="s">
        <v>10</v>
      </c>
      <c r="C12" s="35"/>
      <c r="D12" s="35"/>
      <c r="E12" s="35"/>
      <c r="F12" s="35"/>
      <c r="G12" s="35"/>
      <c r="H12" s="35"/>
      <c r="I12" s="35"/>
    </row>
    <row r="13" spans="1:9" ht="67.5" customHeight="1">
      <c r="A13" s="8"/>
      <c r="B13" s="9">
        <v>1</v>
      </c>
      <c r="C13" s="10" t="s">
        <v>11</v>
      </c>
      <c r="D13" s="10" t="s">
        <v>12</v>
      </c>
      <c r="E13" s="11">
        <v>1518.66</v>
      </c>
      <c r="F13" s="11"/>
      <c r="G13" s="11"/>
      <c r="H13" s="11"/>
      <c r="I13" s="11">
        <v>1518.66</v>
      </c>
    </row>
    <row r="14" spans="1:9" ht="31.5">
      <c r="A14" s="8"/>
      <c r="B14" s="9" t="s">
        <v>13</v>
      </c>
      <c r="C14" s="10" t="s">
        <v>13</v>
      </c>
      <c r="D14" s="10" t="s">
        <v>14</v>
      </c>
      <c r="E14" s="11">
        <v>1518.66</v>
      </c>
      <c r="F14" s="11"/>
      <c r="G14" s="11"/>
      <c r="H14" s="11"/>
      <c r="I14" s="11">
        <v>1518.66</v>
      </c>
    </row>
    <row r="15" spans="1:9" ht="18.399999999999999" customHeight="1">
      <c r="A15" s="8"/>
      <c r="B15" s="34" t="s">
        <v>15</v>
      </c>
      <c r="C15" s="35"/>
      <c r="D15" s="35"/>
      <c r="E15" s="35"/>
      <c r="F15" s="35"/>
      <c r="G15" s="35"/>
      <c r="H15" s="35"/>
      <c r="I15" s="35"/>
    </row>
    <row r="16" spans="1:9" ht="15.75">
      <c r="A16" s="8"/>
      <c r="B16" s="9" t="s">
        <v>13</v>
      </c>
      <c r="C16" s="10" t="s">
        <v>13</v>
      </c>
      <c r="D16" s="10" t="s">
        <v>16</v>
      </c>
      <c r="E16" s="11">
        <v>1518.66</v>
      </c>
      <c r="F16" s="11"/>
      <c r="G16" s="11"/>
      <c r="H16" s="11"/>
      <c r="I16" s="11">
        <v>1518.66</v>
      </c>
    </row>
    <row r="17" spans="1:9" ht="18.399999999999999" customHeight="1">
      <c r="A17" s="8"/>
      <c r="B17" s="34" t="s">
        <v>17</v>
      </c>
      <c r="C17" s="35"/>
      <c r="D17" s="35"/>
      <c r="E17" s="35"/>
      <c r="F17" s="35"/>
      <c r="G17" s="35"/>
      <c r="H17" s="35"/>
      <c r="I17" s="35"/>
    </row>
    <row r="18" spans="1:9" ht="15.75">
      <c r="A18" s="8"/>
      <c r="B18" s="9" t="s">
        <v>13</v>
      </c>
      <c r="C18" s="10" t="s">
        <v>13</v>
      </c>
      <c r="D18" s="10" t="s">
        <v>18</v>
      </c>
      <c r="E18" s="11">
        <v>1518.66</v>
      </c>
      <c r="F18" s="11"/>
      <c r="G18" s="11"/>
      <c r="H18" s="11"/>
      <c r="I18" s="11">
        <v>1518.66</v>
      </c>
    </row>
    <row r="19" spans="1:9" ht="18.399999999999999" customHeight="1">
      <c r="A19" s="8"/>
      <c r="B19" s="34" t="s">
        <v>19</v>
      </c>
      <c r="C19" s="35"/>
      <c r="D19" s="35"/>
      <c r="E19" s="35"/>
      <c r="F19" s="35"/>
      <c r="G19" s="35"/>
      <c r="H19" s="35"/>
      <c r="I19" s="35"/>
    </row>
    <row r="20" spans="1:9" ht="15.75">
      <c r="A20" s="8"/>
      <c r="B20" s="9" t="s">
        <v>13</v>
      </c>
      <c r="C20" s="10" t="s">
        <v>13</v>
      </c>
      <c r="D20" s="10" t="s">
        <v>20</v>
      </c>
      <c r="E20" s="11">
        <v>1518.66</v>
      </c>
      <c r="F20" s="11"/>
      <c r="G20" s="11"/>
      <c r="H20" s="11"/>
      <c r="I20" s="11">
        <v>1518.66</v>
      </c>
    </row>
    <row r="21" spans="1:9" ht="18.399999999999999" customHeight="1">
      <c r="A21" s="8"/>
      <c r="B21" s="34" t="s">
        <v>21</v>
      </c>
      <c r="C21" s="35"/>
      <c r="D21" s="35"/>
      <c r="E21" s="35"/>
      <c r="F21" s="35"/>
      <c r="G21" s="35"/>
      <c r="H21" s="35"/>
      <c r="I21" s="35"/>
    </row>
    <row r="22" spans="1:9" ht="47.25">
      <c r="A22" s="8"/>
      <c r="B22" s="9">
        <v>3</v>
      </c>
      <c r="C22" s="10" t="s">
        <v>22</v>
      </c>
      <c r="D22" s="10" t="s">
        <v>23</v>
      </c>
      <c r="E22" s="11" t="s">
        <v>24</v>
      </c>
      <c r="F22" s="11" t="s">
        <v>25</v>
      </c>
      <c r="G22" s="11" t="s">
        <v>25</v>
      </c>
      <c r="H22" s="11" t="s">
        <v>25</v>
      </c>
      <c r="I22" s="11">
        <v>30.37</v>
      </c>
    </row>
    <row r="23" spans="1:9" ht="15.75">
      <c r="A23" s="8"/>
      <c r="B23" s="9" t="s">
        <v>13</v>
      </c>
      <c r="C23" s="10" t="s">
        <v>13</v>
      </c>
      <c r="D23" s="10" t="s">
        <v>26</v>
      </c>
      <c r="E23" s="11">
        <v>30.37</v>
      </c>
      <c r="F23" s="11"/>
      <c r="G23" s="11"/>
      <c r="H23" s="11"/>
      <c r="I23" s="11">
        <v>30.37</v>
      </c>
    </row>
    <row r="24" spans="1:9" ht="15.75">
      <c r="A24" s="8"/>
      <c r="B24" s="9" t="s">
        <v>13</v>
      </c>
      <c r="C24" s="10" t="s">
        <v>13</v>
      </c>
      <c r="D24" s="10" t="s">
        <v>27</v>
      </c>
      <c r="E24" s="11">
        <v>1549.03</v>
      </c>
      <c r="F24" s="11"/>
      <c r="G24" s="11"/>
      <c r="H24" s="11">
        <v>0</v>
      </c>
      <c r="I24" s="11">
        <f>E24</f>
        <v>1549.03</v>
      </c>
    </row>
    <row r="25" spans="1:9" ht="18.399999999999999" customHeight="1">
      <c r="A25" s="8"/>
      <c r="B25" s="34" t="s">
        <v>28</v>
      </c>
      <c r="C25" s="35"/>
      <c r="D25" s="35"/>
      <c r="E25" s="35"/>
      <c r="F25" s="35"/>
      <c r="G25" s="35"/>
      <c r="H25" s="35"/>
      <c r="I25" s="35"/>
    </row>
    <row r="26" spans="1:9" ht="47.25">
      <c r="A26" s="8"/>
      <c r="B26" s="9">
        <v>4</v>
      </c>
      <c r="C26" s="10" t="s">
        <v>29</v>
      </c>
      <c r="D26" s="10" t="s">
        <v>30</v>
      </c>
      <c r="E26" s="11" t="s">
        <v>31</v>
      </c>
      <c r="F26" s="11">
        <v>0</v>
      </c>
      <c r="G26" s="11">
        <v>0</v>
      </c>
      <c r="H26" s="11">
        <v>0</v>
      </c>
      <c r="I26" s="11">
        <v>309.81</v>
      </c>
    </row>
    <row r="27" spans="1:9" ht="15.75">
      <c r="A27" s="8"/>
      <c r="B27" s="9" t="s">
        <v>13</v>
      </c>
      <c r="C27" s="10" t="s">
        <v>13</v>
      </c>
      <c r="D27" s="10" t="s">
        <v>32</v>
      </c>
      <c r="E27" s="11">
        <v>309.81</v>
      </c>
      <c r="F27" s="11"/>
      <c r="G27" s="11"/>
      <c r="H27" s="11">
        <v>0</v>
      </c>
      <c r="I27" s="11">
        <f>I26</f>
        <v>309.81</v>
      </c>
    </row>
    <row r="28" spans="1:9" ht="15.75">
      <c r="A28" s="8"/>
      <c r="B28" s="9" t="s">
        <v>13</v>
      </c>
      <c r="C28" s="10" t="s">
        <v>13</v>
      </c>
      <c r="D28" s="10" t="s">
        <v>34</v>
      </c>
      <c r="E28" s="11">
        <v>1858.84</v>
      </c>
      <c r="F28" s="11"/>
      <c r="G28" s="11"/>
      <c r="H28" s="11">
        <v>0</v>
      </c>
      <c r="I28" s="11">
        <f>I24+I27</f>
        <v>1858.84</v>
      </c>
    </row>
    <row r="29" spans="1:9" ht="15.75">
      <c r="A29" s="8"/>
      <c r="B29" s="12"/>
      <c r="C29" s="13"/>
      <c r="D29" s="14" t="s">
        <v>35</v>
      </c>
      <c r="E29" s="49">
        <v>1858840</v>
      </c>
      <c r="F29" s="49"/>
      <c r="G29" s="49"/>
      <c r="H29" s="49"/>
      <c r="I29" s="49"/>
    </row>
    <row r="30" spans="1:9" ht="15.75">
      <c r="A30" s="8"/>
      <c r="B30" s="12"/>
      <c r="C30" s="13"/>
      <c r="D30" s="14" t="s">
        <v>48</v>
      </c>
      <c r="E30" s="50">
        <v>1910163</v>
      </c>
      <c r="F30" s="51"/>
      <c r="G30" s="51"/>
      <c r="H30" s="51"/>
      <c r="I30" s="52"/>
    </row>
    <row r="31" spans="1:9" ht="15.75">
      <c r="A31" s="8"/>
      <c r="B31" s="12"/>
      <c r="C31" s="13"/>
      <c r="D31" s="14" t="s">
        <v>36</v>
      </c>
      <c r="E31" s="45"/>
      <c r="F31" s="45"/>
      <c r="G31" s="45"/>
      <c r="H31" s="45"/>
      <c r="I31" s="45"/>
    </row>
    <row r="32" spans="1:9" ht="15.75">
      <c r="A32" s="8"/>
      <c r="B32" s="23"/>
      <c r="C32" s="23"/>
      <c r="D32" s="14" t="s">
        <v>37</v>
      </c>
      <c r="E32" s="45"/>
      <c r="F32" s="45"/>
      <c r="G32" s="45"/>
      <c r="H32" s="45"/>
      <c r="I32" s="45"/>
    </row>
    <row r="33" spans="2:9" ht="15.75">
      <c r="B33" s="15"/>
      <c r="C33" s="23"/>
      <c r="D33" s="14" t="s">
        <v>38</v>
      </c>
      <c r="E33" s="45"/>
      <c r="F33" s="45"/>
      <c r="G33" s="45"/>
      <c r="H33" s="45"/>
      <c r="I33" s="45"/>
    </row>
    <row r="34" spans="2:9" ht="15.75">
      <c r="B34" s="15"/>
      <c r="D34" s="16"/>
      <c r="E34" s="17"/>
      <c r="F34" s="17"/>
      <c r="G34" s="17"/>
      <c r="H34" s="17"/>
      <c r="I34" s="17"/>
    </row>
    <row r="35" spans="2:9" ht="15.75">
      <c r="D35" s="15" t="s">
        <v>39</v>
      </c>
      <c r="E35" s="18"/>
      <c r="F35" s="19"/>
      <c r="G35" s="19"/>
      <c r="H35" s="19"/>
    </row>
    <row r="36" spans="2:9" ht="15.75">
      <c r="D36" s="15"/>
      <c r="E36" s="18"/>
      <c r="F36" s="19"/>
      <c r="G36" s="19"/>
      <c r="H36" s="19"/>
    </row>
    <row r="37" spans="2:9" ht="15.75">
      <c r="D37" s="15"/>
      <c r="E37" s="18"/>
      <c r="F37" s="19"/>
      <c r="G37" s="19"/>
      <c r="H37" s="19"/>
    </row>
    <row r="38" spans="2:9" ht="15.75">
      <c r="D38" s="24"/>
      <c r="E38" s="25"/>
      <c r="F38" s="46"/>
      <c r="G38" s="46"/>
      <c r="H38" s="25"/>
    </row>
    <row r="39" spans="2:9" ht="15.75">
      <c r="D39" s="15" t="s">
        <v>40</v>
      </c>
      <c r="E39" s="47" t="s">
        <v>41</v>
      </c>
      <c r="F39" s="48"/>
      <c r="G39" s="48"/>
      <c r="H39" s="47"/>
    </row>
    <row r="40" spans="2:9" ht="15.75">
      <c r="D40" s="15"/>
      <c r="E40" s="26"/>
      <c r="F40" s="26"/>
      <c r="G40" s="26"/>
      <c r="H40" s="26"/>
    </row>
    <row r="41" spans="2:9" ht="15.75">
      <c r="D41" s="15"/>
      <c r="E41" s="26"/>
      <c r="F41" s="26"/>
      <c r="G41" s="26"/>
      <c r="H41" s="26"/>
    </row>
    <row r="42" spans="2:9" ht="15.75">
      <c r="D42" s="15" t="s">
        <v>42</v>
      </c>
      <c r="E42" s="20"/>
      <c r="F42" s="20"/>
      <c r="G42" s="20"/>
      <c r="H42" s="20"/>
    </row>
    <row r="43" spans="2:9" ht="15.75">
      <c r="D43" s="15"/>
      <c r="E43" s="18"/>
      <c r="F43" s="19"/>
      <c r="G43" s="19"/>
      <c r="H43" s="19"/>
    </row>
    <row r="44" spans="2:9" ht="47.25">
      <c r="D44" s="27" t="s">
        <v>43</v>
      </c>
      <c r="E44" s="23"/>
      <c r="F44" s="21"/>
      <c r="G44" s="28" t="s">
        <v>44</v>
      </c>
      <c r="H44" s="22"/>
    </row>
    <row r="45" spans="2:9" ht="15.75">
      <c r="D45" s="15" t="s">
        <v>40</v>
      </c>
      <c r="E45" s="44" t="s">
        <v>41</v>
      </c>
      <c r="F45" s="44"/>
      <c r="G45" s="44"/>
      <c r="H45" s="44"/>
    </row>
    <row r="46" spans="2:9" ht="15.75">
      <c r="D46" s="23"/>
      <c r="E46" s="23"/>
      <c r="F46" s="23"/>
      <c r="G46" s="23"/>
      <c r="H46" s="23"/>
    </row>
  </sheetData>
  <mergeCells count="28">
    <mergeCell ref="E45:H45"/>
    <mergeCell ref="E29:I29"/>
    <mergeCell ref="E31:I31"/>
    <mergeCell ref="E32:I32"/>
    <mergeCell ref="E8:E10"/>
    <mergeCell ref="F8:F10"/>
    <mergeCell ref="E33:I33"/>
    <mergeCell ref="F38:G38"/>
    <mergeCell ref="E39:H39"/>
    <mergeCell ref="E30:I30"/>
    <mergeCell ref="G8:G10"/>
    <mergeCell ref="H8:H10"/>
    <mergeCell ref="E7:I7"/>
    <mergeCell ref="I8:I10"/>
    <mergeCell ref="B7:B10"/>
    <mergeCell ref="C7:C10"/>
    <mergeCell ref="D7:D10"/>
    <mergeCell ref="B21:I21"/>
    <mergeCell ref="B25:I25"/>
    <mergeCell ref="B12:I12"/>
    <mergeCell ref="B15:I15"/>
    <mergeCell ref="B17:I17"/>
    <mergeCell ref="B19:I19"/>
    <mergeCell ref="G1:I1"/>
    <mergeCell ref="F2:I2"/>
    <mergeCell ref="B4:I4"/>
    <mergeCell ref="B5:I5"/>
    <mergeCell ref="C3:G3"/>
  </mergeCells>
  <phoneticPr fontId="2" type="noConversion"/>
  <pageMargins left="0.74803149606299213" right="0.23622047244094491" top="0.35433070866141736" bottom="0.51181102362204722" header="0.19685039370078741" footer="0.19685039370078741"/>
  <pageSetup paperSize="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ССРСС</vt:lpstr>
      <vt:lpstr>ССРСС!Print_Titles</vt:lpstr>
      <vt:lpstr>ССРСС!Заголовки_для_печати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Ушакова-Нароваткина Татьяна Николаевна</dc:creator>
  <cp:lastModifiedBy>Дмитрий</cp:lastModifiedBy>
  <cp:lastPrinted>2021-11-01T10:56:10Z</cp:lastPrinted>
  <dcterms:created xsi:type="dcterms:W3CDTF">2003-01-28T12:33:10Z</dcterms:created>
  <dcterms:modified xsi:type="dcterms:W3CDTF">2021-11-01T10:56:11Z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